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P\iki-kosu\OCN\xls\"/>
    </mc:Choice>
  </mc:AlternateContent>
  <workbookProtection workbookAlgorithmName="SHA-512" workbookHashValue="EaFNYLMTsFvYLqeNkU0g8n2chG3AiuAXSCw1PTuZyujIBWciiZwv3am9LXZGNb7IpvJ+Xn0QbVHVnJEhzbn4Bg==" workbookSaltValue="iDi2zuNC7NnE9D6KO7Ltrg==" workbookSpinCount="100000" lockStructure="1"/>
  <bookViews>
    <workbookView xWindow="-120" yWindow="-120" windowWidth="20730" windowHeight="11160"/>
  </bookViews>
  <sheets>
    <sheet name="印通寺・芦辺・瀬戸" sheetId="1" r:id="rId1"/>
    <sheet name="那賀・勝本・湯ノ本" sheetId="2" r:id="rId2"/>
    <sheet name="初山・渡良・若松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" l="1"/>
  <c r="V9" i="1" s="1"/>
  <c r="V10" i="1" s="1"/>
  <c r="V11" i="1" s="1"/>
  <c r="V12" i="1" s="1"/>
  <c r="V13" i="1" s="1"/>
  <c r="V14" i="1" s="1"/>
  <c r="V15" i="1" s="1"/>
  <c r="V16" i="1" s="1"/>
  <c r="V17" i="1" s="1"/>
  <c r="V18" i="1" l="1"/>
  <c r="V19" i="1"/>
  <c r="V21" i="1" s="1"/>
  <c r="V22" i="1" s="1"/>
  <c r="V23" i="1" s="1"/>
  <c r="V25" i="1" s="1"/>
  <c r="I132" i="2" l="1"/>
  <c r="I133" i="2" s="1"/>
  <c r="I134" i="2" s="1"/>
  <c r="I135" i="2" s="1"/>
  <c r="I136" i="2" s="1"/>
  <c r="I137" i="2" s="1"/>
  <c r="I138" i="2" s="1"/>
  <c r="I139" i="2" s="1"/>
  <c r="I140" i="2" s="1"/>
  <c r="K3" i="1"/>
  <c r="K9" i="1" s="1"/>
  <c r="K10" i="1" s="1"/>
  <c r="K11" i="1" s="1"/>
  <c r="K12" i="1" s="1"/>
  <c r="K13" i="1" s="1"/>
  <c r="K14" i="1" s="1"/>
  <c r="K15" i="1" s="1"/>
  <c r="K16" i="1" s="1"/>
  <c r="K17" i="1" s="1"/>
  <c r="K19" i="1" s="1"/>
  <c r="K21" i="1" s="1"/>
  <c r="K22" i="1" s="1"/>
  <c r="K23" i="1" s="1"/>
  <c r="M130" i="2"/>
  <c r="M132" i="2" s="1"/>
  <c r="M133" i="2" s="1"/>
  <c r="M134" i="2" s="1"/>
  <c r="M135" i="2" s="1"/>
  <c r="M136" i="2" s="1"/>
  <c r="M137" i="2" s="1"/>
  <c r="M138" i="2" s="1"/>
  <c r="M139" i="2" s="1"/>
  <c r="M140" i="2" s="1"/>
  <c r="M118" i="2"/>
  <c r="M119" i="2" s="1"/>
  <c r="M120" i="2" s="1"/>
  <c r="M116" i="2"/>
  <c r="M104" i="2"/>
  <c r="M105" i="2" s="1"/>
  <c r="M106" i="2" s="1"/>
  <c r="M107" i="2" s="1"/>
  <c r="M42" i="1"/>
  <c r="M43" i="1" s="1"/>
  <c r="M44" i="1" s="1"/>
  <c r="M45" i="1" s="1"/>
  <c r="M51" i="1" s="1"/>
  <c r="M52" i="1" s="1"/>
  <c r="M33" i="1"/>
  <c r="M34" i="1" s="1"/>
  <c r="M3" i="1"/>
  <c r="M9" i="1" s="1"/>
  <c r="M10" i="1" s="1"/>
  <c r="M11" i="1" s="1"/>
  <c r="M12" i="1" s="1"/>
  <c r="M13" i="1" s="1"/>
  <c r="M14" i="1" s="1"/>
  <c r="M15" i="1" s="1"/>
  <c r="M16" i="1" s="1"/>
  <c r="M17" i="1" s="1"/>
  <c r="M19" i="1" s="1"/>
  <c r="M18" i="1" l="1"/>
  <c r="M20" i="1"/>
  <c r="M21" i="1" s="1"/>
  <c r="M22" i="1" s="1"/>
  <c r="M29" i="1" s="1"/>
  <c r="M30" i="1" s="1"/>
  <c r="M31" i="1" s="1"/>
  <c r="K18" i="1"/>
  <c r="M131" i="2"/>
  <c r="C83" i="2"/>
  <c r="C84" i="2" s="1"/>
</calcChain>
</file>

<file path=xl/sharedStrings.xml><?xml version="1.0" encoding="utf-8"?>
<sst xmlns="http://schemas.openxmlformats.org/spreadsheetml/2006/main" count="2736" uniqueCount="336">
  <si>
    <t>郷ノ浦</t>
  </si>
  <si>
    <t>八畑</t>
  </si>
  <si>
    <t>∨</t>
  </si>
  <si>
    <t>平</t>
  </si>
  <si>
    <t>登山口</t>
  </si>
  <si>
    <t>志原</t>
  </si>
  <si>
    <t>清水橋</t>
  </si>
  <si>
    <t>池田</t>
  </si>
  <si>
    <t>江里</t>
  </si>
  <si>
    <t>八石</t>
  </si>
  <si>
    <t>津ノ宮</t>
  </si>
  <si>
    <t>マリンパル</t>
  </si>
  <si>
    <t>印通寺港</t>
  </si>
  <si>
    <t>筒城入口</t>
  </si>
  <si>
    <t>三反田</t>
  </si>
  <si>
    <t>札場</t>
  </si>
  <si>
    <t>谷川</t>
  </si>
  <si>
    <t>福川</t>
  </si>
  <si>
    <t>平西</t>
  </si>
  <si>
    <t>大川橋</t>
  </si>
  <si>
    <t>原の辻遺跡</t>
  </si>
  <si>
    <t>安国寺</t>
  </si>
  <si>
    <t>深江越</t>
  </si>
  <si>
    <t>猿川</t>
  </si>
  <si>
    <t>団地入口</t>
  </si>
  <si>
    <t>平川</t>
  </si>
  <si>
    <t>大原</t>
  </si>
  <si>
    <t>船橋</t>
  </si>
  <si>
    <t>湯岳</t>
  </si>
  <si>
    <t>都城</t>
  </si>
  <si>
    <t>今坂</t>
  </si>
  <si>
    <t>切方</t>
  </si>
  <si>
    <t>山方</t>
  </si>
  <si>
    <t>老人憩いの家</t>
  </si>
  <si>
    <t>棚江</t>
  </si>
  <si>
    <t>小滝</t>
  </si>
  <si>
    <t>馬ノ瀬</t>
  </si>
  <si>
    <t>清石</t>
  </si>
  <si>
    <t>芦辺郵便局</t>
  </si>
  <si>
    <t>思案橋</t>
  </si>
  <si>
    <t>大石</t>
  </si>
  <si>
    <t>止め</t>
  </si>
  <si>
    <t>松崎新田</t>
  </si>
  <si>
    <t>当田</t>
  </si>
  <si>
    <t>中山口</t>
  </si>
  <si>
    <t>横浜</t>
  </si>
  <si>
    <t>壱岐神社</t>
  </si>
  <si>
    <t>恵比須</t>
  </si>
  <si>
    <t>一本松</t>
  </si>
  <si>
    <t>八幡神社</t>
  </si>
  <si>
    <t>三軒茶屋</t>
  </si>
  <si>
    <t>高松川</t>
  </si>
  <si>
    <t>新城橋</t>
  </si>
  <si>
    <t>平川橋</t>
  </si>
  <si>
    <t>霞翠校</t>
  </si>
  <si>
    <t>市勝本支所</t>
  </si>
  <si>
    <t>城山</t>
  </si>
  <si>
    <t>稲荷下</t>
  </si>
  <si>
    <t>大久保公民館</t>
  </si>
  <si>
    <t>加賀城</t>
  </si>
  <si>
    <t>松田</t>
  </si>
  <si>
    <t>鳥越</t>
  </si>
  <si>
    <t>塞ノ神</t>
  </si>
  <si>
    <t>本宮仲公民館</t>
  </si>
  <si>
    <t>銀台</t>
  </si>
  <si>
    <t>老人ホーム</t>
  </si>
  <si>
    <t>大久保屋敷</t>
  </si>
  <si>
    <t>天理教</t>
  </si>
  <si>
    <t>炭焼</t>
  </si>
  <si>
    <t>本宮</t>
  </si>
  <si>
    <t>高田の辻</t>
  </si>
  <si>
    <t>湯の浦</t>
  </si>
  <si>
    <t>木落</t>
  </si>
  <si>
    <t>国民宿舎</t>
  </si>
  <si>
    <t>伊志呂</t>
  </si>
  <si>
    <t>刈田院橋</t>
  </si>
  <si>
    <t>徳命</t>
  </si>
  <si>
    <t>黒崎入口</t>
  </si>
  <si>
    <t>宮の上</t>
  </si>
  <si>
    <t>横内</t>
  </si>
  <si>
    <t>祈祷所</t>
  </si>
  <si>
    <t>綱引場</t>
  </si>
  <si>
    <t>御津の辻</t>
  </si>
  <si>
    <t>御津の浜</t>
  </si>
  <si>
    <t>大浦口</t>
  </si>
  <si>
    <t>祥雲寺</t>
  </si>
  <si>
    <t>赤土田</t>
  </si>
  <si>
    <t>白石原</t>
  </si>
  <si>
    <t>鬼の岩屋</t>
  </si>
  <si>
    <t>国分岩屋</t>
  </si>
  <si>
    <t>国分寺</t>
  </si>
  <si>
    <t>（湯ノ本経由）</t>
  </si>
  <si>
    <t>樋の川</t>
  </si>
  <si>
    <t>大石の辻</t>
  </si>
  <si>
    <t>神田</t>
  </si>
  <si>
    <t>惣清</t>
  </si>
  <si>
    <t>明ケ坂</t>
  </si>
  <si>
    <t>泉水</t>
  </si>
  <si>
    <t>流レ八幡</t>
  </si>
  <si>
    <t>紅屋</t>
  </si>
  <si>
    <t>川迎</t>
  </si>
  <si>
    <t>住吉</t>
  </si>
  <si>
    <t>柳川</t>
  </si>
  <si>
    <t>楠橋</t>
  </si>
  <si>
    <t>農機具Ｃ</t>
  </si>
  <si>
    <t>田の上</t>
  </si>
  <si>
    <t>古城団地</t>
  </si>
  <si>
    <t>郷ノ浦</t>
    <rPh sb="0" eb="1">
      <t>ゴウ</t>
    </rPh>
    <rPh sb="2" eb="3">
      <t>ウラ</t>
    </rPh>
    <phoneticPr fontId="2"/>
  </si>
  <si>
    <t>八畑</t>
    <rPh sb="0" eb="1">
      <t>ハチ</t>
    </rPh>
    <rPh sb="1" eb="2">
      <t>バタケ</t>
    </rPh>
    <phoneticPr fontId="2"/>
  </si>
  <si>
    <t>古城団地</t>
    <rPh sb="0" eb="2">
      <t>コジョウ</t>
    </rPh>
    <rPh sb="2" eb="4">
      <t>ダンチ</t>
    </rPh>
    <phoneticPr fontId="2"/>
  </si>
  <si>
    <t>∨</t>
    <phoneticPr fontId="2"/>
  </si>
  <si>
    <t>田の上</t>
    <rPh sb="0" eb="1">
      <t>タ</t>
    </rPh>
    <rPh sb="2" eb="3">
      <t>ウエ</t>
    </rPh>
    <phoneticPr fontId="2"/>
  </si>
  <si>
    <t>柳田</t>
    <rPh sb="0" eb="2">
      <t>ヤナギダ</t>
    </rPh>
    <phoneticPr fontId="2"/>
  </si>
  <si>
    <t>農機具Ｃ</t>
    <rPh sb="0" eb="3">
      <t>ノウキグ</t>
    </rPh>
    <phoneticPr fontId="2"/>
  </si>
  <si>
    <t>（湯ノ本経由）</t>
    <rPh sb="1" eb="2">
      <t>ユ</t>
    </rPh>
    <rPh sb="3" eb="4">
      <t>モト</t>
    </rPh>
    <rPh sb="4" eb="6">
      <t>ケイユ</t>
    </rPh>
    <phoneticPr fontId="2"/>
  </si>
  <si>
    <t>楠橋</t>
    <rPh sb="0" eb="1">
      <t>クス</t>
    </rPh>
    <rPh sb="1" eb="2">
      <t>ハシ</t>
    </rPh>
    <phoneticPr fontId="2"/>
  </si>
  <si>
    <t>柳川</t>
    <rPh sb="0" eb="1">
      <t>ヤナギ</t>
    </rPh>
    <rPh sb="1" eb="2">
      <t>カワ</t>
    </rPh>
    <phoneticPr fontId="2"/>
  </si>
  <si>
    <t>住吉</t>
    <rPh sb="0" eb="2">
      <t>スミヨシ</t>
    </rPh>
    <phoneticPr fontId="2"/>
  </si>
  <si>
    <t>川迎</t>
    <rPh sb="0" eb="1">
      <t>カワ</t>
    </rPh>
    <rPh sb="1" eb="2">
      <t>ムカ</t>
    </rPh>
    <phoneticPr fontId="2"/>
  </si>
  <si>
    <t>紅屋</t>
    <rPh sb="0" eb="1">
      <t>ベニ</t>
    </rPh>
    <rPh sb="1" eb="2">
      <t>ヤ</t>
    </rPh>
    <phoneticPr fontId="2"/>
  </si>
  <si>
    <t>流レ八幡</t>
    <rPh sb="0" eb="1">
      <t>ナガ</t>
    </rPh>
    <rPh sb="2" eb="4">
      <t>ハチマン</t>
    </rPh>
    <phoneticPr fontId="2"/>
  </si>
  <si>
    <t>泉水</t>
    <rPh sb="0" eb="2">
      <t>センスイ</t>
    </rPh>
    <phoneticPr fontId="2"/>
  </si>
  <si>
    <t>明ケ坂</t>
    <rPh sb="0" eb="1">
      <t>ミョウ</t>
    </rPh>
    <rPh sb="2" eb="3">
      <t>サカ</t>
    </rPh>
    <phoneticPr fontId="2"/>
  </si>
  <si>
    <t>∨</t>
    <phoneticPr fontId="2"/>
  </si>
  <si>
    <t>惣清</t>
    <rPh sb="0" eb="1">
      <t>ソウ</t>
    </rPh>
    <rPh sb="1" eb="2">
      <t>キヨシ</t>
    </rPh>
    <phoneticPr fontId="2"/>
  </si>
  <si>
    <t>神田</t>
    <rPh sb="0" eb="2">
      <t>カミダ</t>
    </rPh>
    <phoneticPr fontId="2"/>
  </si>
  <si>
    <t>大石の辻</t>
    <rPh sb="0" eb="2">
      <t>オオイシ</t>
    </rPh>
    <rPh sb="3" eb="4">
      <t>ツジ</t>
    </rPh>
    <phoneticPr fontId="2"/>
  </si>
  <si>
    <t>樋の川</t>
    <rPh sb="0" eb="1">
      <t>トイ</t>
    </rPh>
    <rPh sb="2" eb="3">
      <t>カワ</t>
    </rPh>
    <phoneticPr fontId="2"/>
  </si>
  <si>
    <t>国分寺</t>
    <rPh sb="0" eb="3">
      <t>コクブンジ</t>
    </rPh>
    <phoneticPr fontId="2"/>
  </si>
  <si>
    <t>国分岩屋</t>
    <rPh sb="0" eb="2">
      <t>コクブ</t>
    </rPh>
    <rPh sb="2" eb="4">
      <t>イワヤ</t>
    </rPh>
    <phoneticPr fontId="2"/>
  </si>
  <si>
    <t>亀石</t>
    <rPh sb="0" eb="1">
      <t>カメ</t>
    </rPh>
    <rPh sb="1" eb="2">
      <t>イシ</t>
    </rPh>
    <phoneticPr fontId="2"/>
  </si>
  <si>
    <t>鬼の岩屋</t>
    <rPh sb="0" eb="1">
      <t>オニ</t>
    </rPh>
    <rPh sb="2" eb="4">
      <t>イワヤ</t>
    </rPh>
    <phoneticPr fontId="2"/>
  </si>
  <si>
    <t>白石原</t>
    <rPh sb="0" eb="2">
      <t>シライシ</t>
    </rPh>
    <rPh sb="2" eb="3">
      <t>ハラ</t>
    </rPh>
    <phoneticPr fontId="2"/>
  </si>
  <si>
    <t>赤土田</t>
    <rPh sb="0" eb="1">
      <t>アカ</t>
    </rPh>
    <rPh sb="1" eb="2">
      <t>ツチ</t>
    </rPh>
    <rPh sb="2" eb="3">
      <t>タ</t>
    </rPh>
    <phoneticPr fontId="2"/>
  </si>
  <si>
    <t>祥雲寺</t>
    <rPh sb="0" eb="3">
      <t>ショウウンジ</t>
    </rPh>
    <phoneticPr fontId="2"/>
  </si>
  <si>
    <t>大浦口</t>
    <rPh sb="0" eb="2">
      <t>オオウラ</t>
    </rPh>
    <rPh sb="2" eb="3">
      <t>グチ</t>
    </rPh>
    <phoneticPr fontId="2"/>
  </si>
  <si>
    <t>御津の浜</t>
    <rPh sb="0" eb="1">
      <t>ミ</t>
    </rPh>
    <rPh sb="1" eb="2">
      <t>ツ</t>
    </rPh>
    <rPh sb="3" eb="4">
      <t>ハマ</t>
    </rPh>
    <phoneticPr fontId="2"/>
  </si>
  <si>
    <t>御津の辻</t>
    <rPh sb="0" eb="1">
      <t>ミ</t>
    </rPh>
    <rPh sb="1" eb="2">
      <t>ツ</t>
    </rPh>
    <rPh sb="3" eb="4">
      <t>ツジ</t>
    </rPh>
    <phoneticPr fontId="2"/>
  </si>
  <si>
    <t>綱引場</t>
    <rPh sb="0" eb="2">
      <t>ツナヒ</t>
    </rPh>
    <rPh sb="2" eb="3">
      <t>バ</t>
    </rPh>
    <phoneticPr fontId="2"/>
  </si>
  <si>
    <t>祈祷所</t>
    <rPh sb="0" eb="2">
      <t>キトウ</t>
    </rPh>
    <rPh sb="2" eb="3">
      <t>ショ</t>
    </rPh>
    <phoneticPr fontId="2"/>
  </si>
  <si>
    <t>横内</t>
    <rPh sb="0" eb="1">
      <t>ヨコ</t>
    </rPh>
    <rPh sb="1" eb="2">
      <t>ウチ</t>
    </rPh>
    <phoneticPr fontId="2"/>
  </si>
  <si>
    <t>宮の上</t>
    <rPh sb="0" eb="1">
      <t>ミヤ</t>
    </rPh>
    <rPh sb="2" eb="3">
      <t>ウエ</t>
    </rPh>
    <phoneticPr fontId="2"/>
  </si>
  <si>
    <t>黒崎入口</t>
    <rPh sb="0" eb="2">
      <t>クロサキ</t>
    </rPh>
    <rPh sb="2" eb="4">
      <t>イリグチ</t>
    </rPh>
    <phoneticPr fontId="2"/>
  </si>
  <si>
    <t>徳命</t>
    <rPh sb="0" eb="1">
      <t>トク</t>
    </rPh>
    <rPh sb="1" eb="2">
      <t>メイ</t>
    </rPh>
    <phoneticPr fontId="2"/>
  </si>
  <si>
    <t>刈田院橋</t>
    <rPh sb="0" eb="1">
      <t>カリ</t>
    </rPh>
    <rPh sb="1" eb="2">
      <t>タ</t>
    </rPh>
    <rPh sb="2" eb="3">
      <t>イン</t>
    </rPh>
    <rPh sb="3" eb="4">
      <t>ハシ</t>
    </rPh>
    <phoneticPr fontId="2"/>
  </si>
  <si>
    <t>伊志呂</t>
    <rPh sb="0" eb="1">
      <t>イ</t>
    </rPh>
    <rPh sb="1" eb="2">
      <t>シ</t>
    </rPh>
    <rPh sb="2" eb="3">
      <t>ロ</t>
    </rPh>
    <phoneticPr fontId="2"/>
  </si>
  <si>
    <t>国民宿舎</t>
    <rPh sb="0" eb="2">
      <t>コクミン</t>
    </rPh>
    <rPh sb="2" eb="4">
      <t>シュクシャ</t>
    </rPh>
    <phoneticPr fontId="2"/>
  </si>
  <si>
    <t>湯ノ本</t>
    <rPh sb="0" eb="1">
      <t>ユ</t>
    </rPh>
    <rPh sb="2" eb="3">
      <t>モト</t>
    </rPh>
    <phoneticPr fontId="2"/>
  </si>
  <si>
    <t>木落</t>
    <rPh sb="0" eb="2">
      <t>キオトシ</t>
    </rPh>
    <phoneticPr fontId="2"/>
  </si>
  <si>
    <t>止め</t>
    <rPh sb="0" eb="1">
      <t>ト</t>
    </rPh>
    <phoneticPr fontId="2"/>
  </si>
  <si>
    <t>湯の浦</t>
    <rPh sb="0" eb="1">
      <t>ユ</t>
    </rPh>
    <rPh sb="2" eb="3">
      <t>ウラ</t>
    </rPh>
    <phoneticPr fontId="2"/>
  </si>
  <si>
    <t>高田の辻</t>
    <rPh sb="0" eb="2">
      <t>タカタ</t>
    </rPh>
    <rPh sb="3" eb="4">
      <t>ツジ</t>
    </rPh>
    <phoneticPr fontId="2"/>
  </si>
  <si>
    <t>本宮</t>
    <rPh sb="0" eb="2">
      <t>ホングウ</t>
    </rPh>
    <phoneticPr fontId="2"/>
  </si>
  <si>
    <t>炭焼</t>
    <rPh sb="0" eb="2">
      <t>スミヤ</t>
    </rPh>
    <phoneticPr fontId="2"/>
  </si>
  <si>
    <t>鎌田</t>
    <rPh sb="0" eb="1">
      <t>カマ</t>
    </rPh>
    <rPh sb="1" eb="2">
      <t>タ</t>
    </rPh>
    <phoneticPr fontId="2"/>
  </si>
  <si>
    <t>神岳入口</t>
    <rPh sb="0" eb="1">
      <t>カミ</t>
    </rPh>
    <rPh sb="1" eb="2">
      <t>タケ</t>
    </rPh>
    <rPh sb="2" eb="4">
      <t>イリグチ</t>
    </rPh>
    <phoneticPr fontId="2"/>
  </si>
  <si>
    <t>天理教</t>
    <rPh sb="0" eb="3">
      <t>テンリキョウ</t>
    </rPh>
    <phoneticPr fontId="2"/>
  </si>
  <si>
    <t>大久保屋敷</t>
    <rPh sb="0" eb="3">
      <t>オオクボ</t>
    </rPh>
    <rPh sb="3" eb="5">
      <t>ヤシキ</t>
    </rPh>
    <phoneticPr fontId="2"/>
  </si>
  <si>
    <t>老人ホーム</t>
    <rPh sb="0" eb="2">
      <t>ロウジン</t>
    </rPh>
    <phoneticPr fontId="2"/>
  </si>
  <si>
    <t>銀台</t>
    <rPh sb="0" eb="1">
      <t>ギン</t>
    </rPh>
    <rPh sb="1" eb="2">
      <t>ダイ</t>
    </rPh>
    <phoneticPr fontId="2"/>
  </si>
  <si>
    <t>本宮仲公民館</t>
    <rPh sb="0" eb="2">
      <t>ホングウ</t>
    </rPh>
    <rPh sb="2" eb="3">
      <t>ナカ</t>
    </rPh>
    <rPh sb="3" eb="6">
      <t>コウミンカン</t>
    </rPh>
    <phoneticPr fontId="2"/>
  </si>
  <si>
    <t>塞ノ神</t>
    <rPh sb="0" eb="1">
      <t>サイ</t>
    </rPh>
    <rPh sb="2" eb="3">
      <t>カミ</t>
    </rPh>
    <phoneticPr fontId="2"/>
  </si>
  <si>
    <t>鳥越</t>
    <rPh sb="0" eb="1">
      <t>トリ</t>
    </rPh>
    <rPh sb="1" eb="2">
      <t>コ</t>
    </rPh>
    <phoneticPr fontId="2"/>
  </si>
  <si>
    <t>松田</t>
    <rPh sb="0" eb="2">
      <t>マツダ</t>
    </rPh>
    <phoneticPr fontId="2"/>
  </si>
  <si>
    <t>加賀城</t>
    <rPh sb="0" eb="1">
      <t>カ</t>
    </rPh>
    <rPh sb="1" eb="2">
      <t>ガ</t>
    </rPh>
    <rPh sb="2" eb="3">
      <t>シロ</t>
    </rPh>
    <phoneticPr fontId="2"/>
  </si>
  <si>
    <t>大久保公民館</t>
    <rPh sb="0" eb="3">
      <t>オオクボ</t>
    </rPh>
    <rPh sb="3" eb="6">
      <t>コウミンカン</t>
    </rPh>
    <phoneticPr fontId="2"/>
  </si>
  <si>
    <t>稲荷下</t>
    <rPh sb="0" eb="2">
      <t>イナリ</t>
    </rPh>
    <rPh sb="2" eb="3">
      <t>シタ</t>
    </rPh>
    <phoneticPr fontId="2"/>
  </si>
  <si>
    <t>市勝本支所</t>
    <rPh sb="0" eb="1">
      <t>シ</t>
    </rPh>
    <rPh sb="1" eb="3">
      <t>カツモト</t>
    </rPh>
    <rPh sb="3" eb="5">
      <t>シショ</t>
    </rPh>
    <phoneticPr fontId="2"/>
  </si>
  <si>
    <t>勝本</t>
    <rPh sb="0" eb="2">
      <t>カツモト</t>
    </rPh>
    <phoneticPr fontId="2"/>
  </si>
  <si>
    <t>勝本中学</t>
    <rPh sb="0" eb="2">
      <t>カツモト</t>
    </rPh>
    <rPh sb="2" eb="4">
      <t>チュウガク</t>
    </rPh>
    <phoneticPr fontId="2"/>
  </si>
  <si>
    <t>（天ケ原）</t>
    <rPh sb="1" eb="2">
      <t>アマ</t>
    </rPh>
    <rPh sb="3" eb="4">
      <t>ハラ</t>
    </rPh>
    <phoneticPr fontId="2"/>
  </si>
  <si>
    <t>霞翠校</t>
    <rPh sb="0" eb="1">
      <t>カスミ</t>
    </rPh>
    <rPh sb="1" eb="2">
      <t>スイ</t>
    </rPh>
    <rPh sb="2" eb="3">
      <t>コウ</t>
    </rPh>
    <phoneticPr fontId="2"/>
  </si>
  <si>
    <t>平川橋</t>
    <rPh sb="0" eb="2">
      <t>ヒラカワ</t>
    </rPh>
    <rPh sb="2" eb="3">
      <t>ハシ</t>
    </rPh>
    <phoneticPr fontId="2"/>
  </si>
  <si>
    <t>新城</t>
    <rPh sb="0" eb="2">
      <t>シンジョウ</t>
    </rPh>
    <phoneticPr fontId="2"/>
  </si>
  <si>
    <t>商業高校</t>
    <rPh sb="0" eb="2">
      <t>ショウギョウ</t>
    </rPh>
    <rPh sb="2" eb="4">
      <t>コウコウ</t>
    </rPh>
    <phoneticPr fontId="2"/>
  </si>
  <si>
    <t>新城橋</t>
    <rPh sb="0" eb="2">
      <t>シンジョウ</t>
    </rPh>
    <rPh sb="2" eb="3">
      <t>ハシ</t>
    </rPh>
    <phoneticPr fontId="2"/>
  </si>
  <si>
    <t>高松川</t>
    <rPh sb="0" eb="2">
      <t>タカマツ</t>
    </rPh>
    <rPh sb="2" eb="3">
      <t>カワ</t>
    </rPh>
    <phoneticPr fontId="2"/>
  </si>
  <si>
    <t>三軒茶屋</t>
    <rPh sb="0" eb="2">
      <t>サンゲン</t>
    </rPh>
    <rPh sb="2" eb="3">
      <t>チャ</t>
    </rPh>
    <rPh sb="3" eb="4">
      <t>ヤ</t>
    </rPh>
    <phoneticPr fontId="2"/>
  </si>
  <si>
    <t>谷江</t>
    <rPh sb="0" eb="2">
      <t>タニエ</t>
    </rPh>
    <phoneticPr fontId="2"/>
  </si>
  <si>
    <t>八幡神社</t>
    <rPh sb="0" eb="2">
      <t>ハチマン</t>
    </rPh>
    <rPh sb="2" eb="4">
      <t>ジンジャ</t>
    </rPh>
    <phoneticPr fontId="2"/>
  </si>
  <si>
    <t>一本松</t>
    <rPh sb="0" eb="3">
      <t>イッポンマツ</t>
    </rPh>
    <phoneticPr fontId="2"/>
  </si>
  <si>
    <t>恵比須入口</t>
    <rPh sb="0" eb="3">
      <t>エビス</t>
    </rPh>
    <rPh sb="3" eb="5">
      <t>イリグチ</t>
    </rPh>
    <phoneticPr fontId="2"/>
  </si>
  <si>
    <t>恵比須</t>
    <rPh sb="0" eb="3">
      <t>エビス</t>
    </rPh>
    <phoneticPr fontId="2"/>
  </si>
  <si>
    <t>壱岐神社</t>
    <rPh sb="0" eb="2">
      <t>イキ</t>
    </rPh>
    <rPh sb="2" eb="4">
      <t>ジンジャ</t>
    </rPh>
    <phoneticPr fontId="2"/>
  </si>
  <si>
    <t>瀬戸</t>
    <rPh sb="0" eb="2">
      <t>セト</t>
    </rPh>
    <phoneticPr fontId="2"/>
  </si>
  <si>
    <t>芦辺港</t>
    <rPh sb="0" eb="2">
      <t>アシベ</t>
    </rPh>
    <rPh sb="2" eb="3">
      <t>ミナト</t>
    </rPh>
    <phoneticPr fontId="2"/>
  </si>
  <si>
    <t>美濃の谷</t>
    <rPh sb="0" eb="2">
      <t>ミノ</t>
    </rPh>
    <rPh sb="3" eb="4">
      <t>タニ</t>
    </rPh>
    <phoneticPr fontId="2"/>
  </si>
  <si>
    <t>横浜</t>
    <rPh sb="0" eb="2">
      <t>ヨコハマ</t>
    </rPh>
    <phoneticPr fontId="2"/>
  </si>
  <si>
    <t>中山口</t>
    <rPh sb="0" eb="2">
      <t>ナカヤマ</t>
    </rPh>
    <rPh sb="2" eb="3">
      <t>クチ</t>
    </rPh>
    <phoneticPr fontId="2"/>
  </si>
  <si>
    <t>当田</t>
    <rPh sb="0" eb="1">
      <t>トウ</t>
    </rPh>
    <rPh sb="1" eb="2">
      <t>タ</t>
    </rPh>
    <phoneticPr fontId="2"/>
  </si>
  <si>
    <t>松崎新田</t>
    <rPh sb="0" eb="2">
      <t>マツザキ</t>
    </rPh>
    <rPh sb="2" eb="4">
      <t>シンデン</t>
    </rPh>
    <phoneticPr fontId="2"/>
  </si>
  <si>
    <t>大石</t>
    <rPh sb="0" eb="1">
      <t>オオ</t>
    </rPh>
    <rPh sb="1" eb="2">
      <t>イシ</t>
    </rPh>
    <phoneticPr fontId="2"/>
  </si>
  <si>
    <t>芦辺</t>
    <rPh sb="0" eb="2">
      <t>アシベ</t>
    </rPh>
    <phoneticPr fontId="2"/>
  </si>
  <si>
    <t>思案橋</t>
    <rPh sb="0" eb="3">
      <t>シアンバシ</t>
    </rPh>
    <phoneticPr fontId="2"/>
  </si>
  <si>
    <t>芦辺郵便局</t>
    <rPh sb="0" eb="2">
      <t>アシベ</t>
    </rPh>
    <rPh sb="2" eb="5">
      <t>ユウビンキョク</t>
    </rPh>
    <phoneticPr fontId="2"/>
  </si>
  <si>
    <t>16]17</t>
    <phoneticPr fontId="2"/>
  </si>
  <si>
    <t>清石</t>
    <rPh sb="0" eb="1">
      <t>キヨ</t>
    </rPh>
    <rPh sb="1" eb="2">
      <t>イシ</t>
    </rPh>
    <phoneticPr fontId="2"/>
  </si>
  <si>
    <t>馬ノ瀬</t>
    <rPh sb="0" eb="1">
      <t>ウマ</t>
    </rPh>
    <rPh sb="2" eb="3">
      <t>セ</t>
    </rPh>
    <phoneticPr fontId="2"/>
  </si>
  <si>
    <t>小滝</t>
    <rPh sb="0" eb="1">
      <t>コ</t>
    </rPh>
    <rPh sb="1" eb="2">
      <t>タキ</t>
    </rPh>
    <phoneticPr fontId="2"/>
  </si>
  <si>
    <t>棚江</t>
    <rPh sb="0" eb="1">
      <t>タナ</t>
    </rPh>
    <rPh sb="1" eb="2">
      <t>エ</t>
    </rPh>
    <phoneticPr fontId="2"/>
  </si>
  <si>
    <t>八幡</t>
    <rPh sb="0" eb="2">
      <t>ヤハタ</t>
    </rPh>
    <phoneticPr fontId="2"/>
  </si>
  <si>
    <t>老人憩いの家</t>
    <rPh sb="0" eb="2">
      <t>ロウジン</t>
    </rPh>
    <rPh sb="2" eb="3">
      <t>イコ</t>
    </rPh>
    <rPh sb="5" eb="6">
      <t>イエ</t>
    </rPh>
    <phoneticPr fontId="2"/>
  </si>
  <si>
    <t>山方</t>
    <rPh sb="0" eb="1">
      <t>ヤマ</t>
    </rPh>
    <rPh sb="1" eb="2">
      <t>カタ</t>
    </rPh>
    <phoneticPr fontId="2"/>
  </si>
  <si>
    <t>田河校</t>
    <rPh sb="0" eb="2">
      <t>タガワ</t>
    </rPh>
    <rPh sb="2" eb="3">
      <t>コウ</t>
    </rPh>
    <phoneticPr fontId="2"/>
  </si>
  <si>
    <t>切方</t>
    <rPh sb="0" eb="1">
      <t>キ</t>
    </rPh>
    <rPh sb="1" eb="2">
      <t>カタ</t>
    </rPh>
    <phoneticPr fontId="2"/>
  </si>
  <si>
    <t>今坂</t>
    <rPh sb="0" eb="1">
      <t>コン</t>
    </rPh>
    <rPh sb="1" eb="2">
      <t>サカ</t>
    </rPh>
    <phoneticPr fontId="2"/>
  </si>
  <si>
    <t>都城</t>
    <rPh sb="0" eb="2">
      <t>トジョウ</t>
    </rPh>
    <phoneticPr fontId="2"/>
  </si>
  <si>
    <t>湯岳</t>
    <rPh sb="0" eb="1">
      <t>ユ</t>
    </rPh>
    <rPh sb="1" eb="2">
      <t>タケ</t>
    </rPh>
    <phoneticPr fontId="2"/>
  </si>
  <si>
    <t>船橋</t>
    <rPh sb="0" eb="2">
      <t>フナバシ</t>
    </rPh>
    <phoneticPr fontId="2"/>
  </si>
  <si>
    <t>大原</t>
    <rPh sb="0" eb="2">
      <t>オオハラ</t>
    </rPh>
    <phoneticPr fontId="2"/>
  </si>
  <si>
    <t>平川</t>
    <rPh sb="0" eb="2">
      <t>ヒラカワ</t>
    </rPh>
    <phoneticPr fontId="2"/>
  </si>
  <si>
    <t>団地入口</t>
    <rPh sb="0" eb="2">
      <t>ダンチ</t>
    </rPh>
    <rPh sb="2" eb="4">
      <t>イリグチ</t>
    </rPh>
    <phoneticPr fontId="2"/>
  </si>
  <si>
    <t>猿川</t>
    <rPh sb="0" eb="1">
      <t>サル</t>
    </rPh>
    <rPh sb="1" eb="2">
      <t>カワ</t>
    </rPh>
    <phoneticPr fontId="2"/>
  </si>
  <si>
    <t>深江越</t>
    <rPh sb="0" eb="2">
      <t>フカエ</t>
    </rPh>
    <rPh sb="2" eb="3">
      <t>コ</t>
    </rPh>
    <phoneticPr fontId="2"/>
  </si>
  <si>
    <t>一支国博物館</t>
    <rPh sb="0" eb="3">
      <t>イキコク</t>
    </rPh>
    <rPh sb="3" eb="6">
      <t>ハクブツカン</t>
    </rPh>
    <phoneticPr fontId="2"/>
  </si>
  <si>
    <t>安国寺</t>
    <rPh sb="0" eb="3">
      <t>アンコクジ</t>
    </rPh>
    <phoneticPr fontId="2"/>
  </si>
  <si>
    <t>原の辻遺跡</t>
    <rPh sb="0" eb="1">
      <t>ハル</t>
    </rPh>
    <rPh sb="2" eb="3">
      <t>ツジ</t>
    </rPh>
    <rPh sb="3" eb="5">
      <t>イセキ</t>
    </rPh>
    <phoneticPr fontId="2"/>
  </si>
  <si>
    <t>大川橋</t>
    <rPh sb="0" eb="2">
      <t>オオカワ</t>
    </rPh>
    <rPh sb="2" eb="3">
      <t>バシ</t>
    </rPh>
    <phoneticPr fontId="2"/>
  </si>
  <si>
    <t>山崎</t>
    <rPh sb="0" eb="2">
      <t>ヤマサキ</t>
    </rPh>
    <phoneticPr fontId="2"/>
  </si>
  <si>
    <t>平西</t>
    <rPh sb="0" eb="1">
      <t>ヒラ</t>
    </rPh>
    <rPh sb="1" eb="2">
      <t>ニシ</t>
    </rPh>
    <phoneticPr fontId="2"/>
  </si>
  <si>
    <t>福川</t>
    <rPh sb="0" eb="2">
      <t>フクガワ</t>
    </rPh>
    <phoneticPr fontId="2"/>
  </si>
  <si>
    <t>谷川</t>
    <rPh sb="0" eb="2">
      <t>タニガワ</t>
    </rPh>
    <phoneticPr fontId="2"/>
  </si>
  <si>
    <t>札場</t>
    <rPh sb="0" eb="2">
      <t>フダバ</t>
    </rPh>
    <phoneticPr fontId="2"/>
  </si>
  <si>
    <t>三反田</t>
    <rPh sb="0" eb="2">
      <t>サンタン</t>
    </rPh>
    <rPh sb="2" eb="3">
      <t>タ</t>
    </rPh>
    <phoneticPr fontId="2"/>
  </si>
  <si>
    <t>筒城入口</t>
    <rPh sb="0" eb="2">
      <t>ツツキ</t>
    </rPh>
    <rPh sb="2" eb="4">
      <t>イリグチ</t>
    </rPh>
    <phoneticPr fontId="2"/>
  </si>
  <si>
    <t>印通寺</t>
    <rPh sb="0" eb="3">
      <t>インドウジ</t>
    </rPh>
    <phoneticPr fontId="2"/>
  </si>
  <si>
    <t>印通寺港</t>
    <rPh sb="0" eb="3">
      <t>インドウジ</t>
    </rPh>
    <rPh sb="3" eb="4">
      <t>ミナト</t>
    </rPh>
    <phoneticPr fontId="2"/>
  </si>
  <si>
    <t>マリンパル</t>
    <phoneticPr fontId="2"/>
  </si>
  <si>
    <t>津ノ宮</t>
    <rPh sb="0" eb="1">
      <t>ツ</t>
    </rPh>
    <rPh sb="2" eb="3">
      <t>ミヤ</t>
    </rPh>
    <phoneticPr fontId="2"/>
  </si>
  <si>
    <t>八石</t>
    <rPh sb="0" eb="1">
      <t>ハチ</t>
    </rPh>
    <rPh sb="1" eb="2">
      <t>コク</t>
    </rPh>
    <phoneticPr fontId="2"/>
  </si>
  <si>
    <t>江里</t>
    <rPh sb="0" eb="2">
      <t>エリ</t>
    </rPh>
    <phoneticPr fontId="2"/>
  </si>
  <si>
    <t>久喜・若松・郷ノ浦へ</t>
    <rPh sb="0" eb="2">
      <t>クキ</t>
    </rPh>
    <rPh sb="3" eb="5">
      <t>ワカマツ</t>
    </rPh>
    <rPh sb="6" eb="7">
      <t>ゴウ</t>
    </rPh>
    <rPh sb="8" eb="9">
      <t>ウラ</t>
    </rPh>
    <phoneticPr fontId="2"/>
  </si>
  <si>
    <t>池田</t>
    <rPh sb="0" eb="2">
      <t>イケダ</t>
    </rPh>
    <phoneticPr fontId="2"/>
  </si>
  <si>
    <t>清水橋</t>
    <rPh sb="0" eb="2">
      <t>シミズ</t>
    </rPh>
    <rPh sb="2" eb="3">
      <t>バシ</t>
    </rPh>
    <phoneticPr fontId="2"/>
  </si>
  <si>
    <t>志原</t>
    <rPh sb="0" eb="1">
      <t>シ</t>
    </rPh>
    <rPh sb="1" eb="2">
      <t>ハラ</t>
    </rPh>
    <phoneticPr fontId="2"/>
  </si>
  <si>
    <t>登山口</t>
    <rPh sb="0" eb="3">
      <t>トザングチ</t>
    </rPh>
    <phoneticPr fontId="2"/>
  </si>
  <si>
    <t>平</t>
    <rPh sb="0" eb="1">
      <t>タイラ</t>
    </rPh>
    <phoneticPr fontId="2"/>
  </si>
  <si>
    <t>（湯ノ本止）</t>
    <rPh sb="1" eb="2">
      <t>ユ</t>
    </rPh>
    <rPh sb="3" eb="4">
      <t>モト</t>
    </rPh>
    <rPh sb="4" eb="5">
      <t>ト</t>
    </rPh>
    <phoneticPr fontId="2"/>
  </si>
  <si>
    <t>那賀・勝本・湯ノ本方面廻り</t>
    <rPh sb="0" eb="2">
      <t>ナカ</t>
    </rPh>
    <rPh sb="3" eb="5">
      <t>カツモト</t>
    </rPh>
    <rPh sb="6" eb="7">
      <t>ユ</t>
    </rPh>
    <rPh sb="8" eb="9">
      <t>モト</t>
    </rPh>
    <rPh sb="9" eb="11">
      <t>ホウメン</t>
    </rPh>
    <rPh sb="11" eb="12">
      <t>マワ</t>
    </rPh>
    <phoneticPr fontId="2"/>
  </si>
  <si>
    <t>赤色時刻は、商高休校日運休</t>
    <rPh sb="0" eb="2">
      <t>アカイロ</t>
    </rPh>
    <rPh sb="2" eb="4">
      <t>ジコク</t>
    </rPh>
    <rPh sb="6" eb="8">
      <t>ショウコウ</t>
    </rPh>
    <rPh sb="8" eb="11">
      <t>キュウコウビ</t>
    </rPh>
    <rPh sb="11" eb="13">
      <t>ウンキュウ</t>
    </rPh>
    <phoneticPr fontId="2"/>
  </si>
  <si>
    <t>印通寺・芦辺・瀬戸方面廻り</t>
    <rPh sb="0" eb="3">
      <t>インドウジ</t>
    </rPh>
    <rPh sb="4" eb="6">
      <t>アシベ</t>
    </rPh>
    <rPh sb="7" eb="9">
      <t>セト</t>
    </rPh>
    <rPh sb="9" eb="11">
      <t>ホウメン</t>
    </rPh>
    <rPh sb="11" eb="12">
      <t>マワ</t>
    </rPh>
    <phoneticPr fontId="2"/>
  </si>
  <si>
    <t>Ⓕ</t>
    <phoneticPr fontId="2"/>
  </si>
  <si>
    <t>Ⓖ</t>
    <phoneticPr fontId="2"/>
  </si>
  <si>
    <t>⑭</t>
    <phoneticPr fontId="2"/>
  </si>
  <si>
    <t>渡良浦</t>
    <rPh sb="0" eb="2">
      <t>ワタラ</t>
    </rPh>
    <rPh sb="2" eb="3">
      <t>ウラ</t>
    </rPh>
    <phoneticPr fontId="2"/>
  </si>
  <si>
    <t>亀川</t>
    <rPh sb="0" eb="1">
      <t>カメ</t>
    </rPh>
    <rPh sb="1" eb="2">
      <t>カワ</t>
    </rPh>
    <phoneticPr fontId="2"/>
  </si>
  <si>
    <t>小崎入口</t>
    <rPh sb="0" eb="2">
      <t>コザキ</t>
    </rPh>
    <rPh sb="2" eb="4">
      <t>イリグチ</t>
    </rPh>
    <phoneticPr fontId="2"/>
  </si>
  <si>
    <t>庄</t>
    <rPh sb="0" eb="1">
      <t>ショウ</t>
    </rPh>
    <phoneticPr fontId="2"/>
  </si>
  <si>
    <t>宮前</t>
    <rPh sb="0" eb="2">
      <t>ミヤマエ</t>
    </rPh>
    <phoneticPr fontId="2"/>
  </si>
  <si>
    <t>宇土</t>
    <rPh sb="0" eb="2">
      <t>ウド</t>
    </rPh>
    <phoneticPr fontId="2"/>
  </si>
  <si>
    <t>渡良校</t>
    <rPh sb="0" eb="2">
      <t>ワタラ</t>
    </rPh>
    <rPh sb="2" eb="3">
      <t>コウ</t>
    </rPh>
    <phoneticPr fontId="2"/>
  </si>
  <si>
    <t>船越</t>
    <rPh sb="0" eb="2">
      <t>フナコシ</t>
    </rPh>
    <phoneticPr fontId="2"/>
  </si>
  <si>
    <t>牧入口</t>
    <rPh sb="0" eb="1">
      <t>マキ</t>
    </rPh>
    <rPh sb="1" eb="3">
      <t>イリグチ</t>
    </rPh>
    <phoneticPr fontId="2"/>
  </si>
  <si>
    <t>麦谷</t>
    <rPh sb="0" eb="1">
      <t>ムギ</t>
    </rPh>
    <rPh sb="1" eb="2">
      <t>ヤ</t>
    </rPh>
    <phoneticPr fontId="2"/>
  </si>
  <si>
    <t>若松線（復路）</t>
    <rPh sb="0" eb="2">
      <t>ワカマツ</t>
    </rPh>
    <rPh sb="2" eb="3">
      <t>セン</t>
    </rPh>
    <rPh sb="4" eb="6">
      <t>フクロ</t>
    </rPh>
    <phoneticPr fontId="2"/>
  </si>
  <si>
    <t>高校橋</t>
    <rPh sb="0" eb="2">
      <t>コウコウ</t>
    </rPh>
    <rPh sb="2" eb="3">
      <t>ハシ</t>
    </rPh>
    <phoneticPr fontId="2"/>
  </si>
  <si>
    <t>今宮</t>
    <rPh sb="0" eb="2">
      <t>イマミヤ</t>
    </rPh>
    <phoneticPr fontId="2"/>
  </si>
  <si>
    <t>永田</t>
    <rPh sb="0" eb="2">
      <t>ナガタ</t>
    </rPh>
    <phoneticPr fontId="2"/>
  </si>
  <si>
    <t>岳の辻登山口</t>
    <rPh sb="0" eb="1">
      <t>タケ</t>
    </rPh>
    <rPh sb="2" eb="3">
      <t>ツジ</t>
    </rPh>
    <rPh sb="3" eb="6">
      <t>トザングチ</t>
    </rPh>
    <phoneticPr fontId="2"/>
  </si>
  <si>
    <t>久喜</t>
    <rPh sb="0" eb="2">
      <t>クキ</t>
    </rPh>
    <phoneticPr fontId="2"/>
  </si>
  <si>
    <t>迎ケ原</t>
    <rPh sb="0" eb="1">
      <t>ムカイ</t>
    </rPh>
    <rPh sb="2" eb="3">
      <t>ハラ</t>
    </rPh>
    <phoneticPr fontId="2"/>
  </si>
  <si>
    <t>釘山公民館</t>
    <rPh sb="0" eb="1">
      <t>クギ</t>
    </rPh>
    <rPh sb="1" eb="2">
      <t>ヤマ</t>
    </rPh>
    <rPh sb="2" eb="5">
      <t>コウミンカン</t>
    </rPh>
    <phoneticPr fontId="2"/>
  </si>
  <si>
    <t>若松</t>
    <rPh sb="0" eb="2">
      <t>ワカマツ</t>
    </rPh>
    <phoneticPr fontId="2"/>
  </si>
  <si>
    <t>儀兵地</t>
    <rPh sb="0" eb="1">
      <t>ギ</t>
    </rPh>
    <rPh sb="1" eb="2">
      <t>ヘイ</t>
    </rPh>
    <rPh sb="2" eb="3">
      <t>チ</t>
    </rPh>
    <phoneticPr fontId="2"/>
  </si>
  <si>
    <t>四頭</t>
    <rPh sb="0" eb="1">
      <t>ヨン</t>
    </rPh>
    <rPh sb="1" eb="2">
      <t>アタマ</t>
    </rPh>
    <phoneticPr fontId="2"/>
  </si>
  <si>
    <t>双六</t>
    <rPh sb="0" eb="2">
      <t>スゴロク</t>
    </rPh>
    <phoneticPr fontId="2"/>
  </si>
  <si>
    <t>𨕫　　 ノ　 　尾</t>
    <rPh sb="9" eb="10">
      <t>オ</t>
    </rPh>
    <phoneticPr fontId="2"/>
  </si>
  <si>
    <t>𨕫　　ノ　　　尾</t>
    <rPh sb="8" eb="9">
      <t>オ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</si>
  <si>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</si>
  <si>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</si>
  <si>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</si>
  <si>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</si>
  <si>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</si>
  <si>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</si>
  <si>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</si>
  <si>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</si>
  <si>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</si>
  <si>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</si>
  <si>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</si>
  <si>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</si>
  <si>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Ⓑ</t>
    <phoneticPr fontId="2"/>
  </si>
  <si>
    <t>Ⓒ</t>
    <phoneticPr fontId="2"/>
  </si>
  <si>
    <t>Ⓓ</t>
    <phoneticPr fontId="2"/>
  </si>
  <si>
    <t>Ⓔ</t>
    <phoneticPr fontId="2"/>
  </si>
  <si>
    <t>Ⓗ</t>
    <phoneticPr fontId="2"/>
  </si>
  <si>
    <t>Ⓘ</t>
    <phoneticPr fontId="2"/>
  </si>
  <si>
    <t>Ⓙ</t>
    <phoneticPr fontId="2"/>
  </si>
  <si>
    <t>Ⓚ</t>
    <phoneticPr fontId="2"/>
  </si>
  <si>
    <t>Ⓛ</t>
    <phoneticPr fontId="2"/>
  </si>
  <si>
    <t>Ⓝ</t>
    <phoneticPr fontId="2"/>
  </si>
  <si>
    <t>沼津校前</t>
    <rPh sb="0" eb="2">
      <t>ヌマヅ</t>
    </rPh>
    <rPh sb="2" eb="3">
      <t>コウ</t>
    </rPh>
    <rPh sb="3" eb="4">
      <t>マエ</t>
    </rPh>
    <phoneticPr fontId="2"/>
  </si>
  <si>
    <t>龍蔵寺</t>
    <rPh sb="0" eb="2">
      <t>リュウゾウ</t>
    </rPh>
    <rPh sb="2" eb="3">
      <t>テラ</t>
    </rPh>
    <phoneticPr fontId="2"/>
  </si>
  <si>
    <t>龍蔵寺</t>
    <rPh sb="0" eb="1">
      <t>リュウ</t>
    </rPh>
    <phoneticPr fontId="2"/>
  </si>
  <si>
    <t>①</t>
    <phoneticPr fontId="2"/>
  </si>
  <si>
    <t>④</t>
    <phoneticPr fontId="2"/>
  </si>
  <si>
    <t>Ⓐ</t>
    <phoneticPr fontId="2"/>
  </si>
  <si>
    <t>Ⓑ</t>
    <phoneticPr fontId="2"/>
  </si>
  <si>
    <t>Ⓒ</t>
    <phoneticPr fontId="2"/>
  </si>
  <si>
    <t>Ⓓ</t>
    <phoneticPr fontId="2"/>
  </si>
  <si>
    <t>Ⓔ</t>
    <phoneticPr fontId="2"/>
  </si>
  <si>
    <t>Ⓕ</t>
    <phoneticPr fontId="2"/>
  </si>
  <si>
    <t>Ⓖ</t>
    <phoneticPr fontId="2"/>
  </si>
  <si>
    <t>Ⓗ</t>
    <phoneticPr fontId="2"/>
  </si>
  <si>
    <t>Ⓘ</t>
    <phoneticPr fontId="2"/>
  </si>
  <si>
    <t>Ⓙ</t>
    <phoneticPr fontId="2"/>
  </si>
  <si>
    <t>Ⓚ</t>
    <phoneticPr fontId="2"/>
  </si>
  <si>
    <t>Ⓛ</t>
    <phoneticPr fontId="2"/>
  </si>
  <si>
    <t>美濃の谷</t>
    <rPh sb="0" eb="2">
      <t>ミノ</t>
    </rPh>
    <rPh sb="3" eb="4">
      <t>タニ</t>
    </rPh>
    <phoneticPr fontId="2"/>
  </si>
  <si>
    <t>城山</t>
    <rPh sb="0" eb="2">
      <t>シロヤマ</t>
    </rPh>
    <phoneticPr fontId="2"/>
  </si>
  <si>
    <t>品川病院前</t>
    <rPh sb="0" eb="4">
      <t>シナガワビョウイン</t>
    </rPh>
    <rPh sb="4" eb="5">
      <t>マエ</t>
    </rPh>
    <phoneticPr fontId="2"/>
  </si>
  <si>
    <t>イオン前</t>
    <rPh sb="3" eb="4">
      <t>マエ</t>
    </rPh>
    <phoneticPr fontId="2"/>
  </si>
  <si>
    <t>ハッピーヒルズ前</t>
    <rPh sb="7" eb="8">
      <t>マエ</t>
    </rPh>
    <phoneticPr fontId="2"/>
  </si>
  <si>
    <t>瀬戸小学校入口</t>
    <rPh sb="0" eb="2">
      <t>セト</t>
    </rPh>
    <rPh sb="2" eb="5">
      <t>ショウガッコウ</t>
    </rPh>
    <rPh sb="5" eb="6">
      <t>イ</t>
    </rPh>
    <rPh sb="6" eb="7">
      <t>グチ</t>
    </rPh>
    <phoneticPr fontId="2"/>
  </si>
  <si>
    <t>品川病院前</t>
    <rPh sb="0" eb="2">
      <t>シナガワ</t>
    </rPh>
    <phoneticPr fontId="2"/>
  </si>
  <si>
    <t>イオン前</t>
    <phoneticPr fontId="2"/>
  </si>
  <si>
    <t>瀬戸小学校入口</t>
    <rPh sb="0" eb="2">
      <t>セト</t>
    </rPh>
    <rPh sb="2" eb="5">
      <t>ショウガッコウ</t>
    </rPh>
    <rPh sb="5" eb="7">
      <t>イリグチ</t>
    </rPh>
    <phoneticPr fontId="2"/>
  </si>
  <si>
    <t>ハッピーヒルズ前</t>
    <rPh sb="7" eb="8">
      <t>マエ</t>
    </rPh>
    <phoneticPr fontId="2"/>
  </si>
  <si>
    <t>祝町</t>
    <rPh sb="0" eb="2">
      <t>イワイマチ</t>
    </rPh>
    <phoneticPr fontId="2"/>
  </si>
  <si>
    <t>∨</t>
    <phoneticPr fontId="2"/>
  </si>
  <si>
    <t>（壱岐空港）</t>
    <rPh sb="1" eb="5">
      <t>イキクウコウ</t>
    </rPh>
    <phoneticPr fontId="2"/>
  </si>
  <si>
    <t>祝町</t>
    <rPh sb="0" eb="2">
      <t>イワイマチ</t>
    </rPh>
    <phoneticPr fontId="2"/>
  </si>
  <si>
    <t>品川病院前</t>
    <rPh sb="0" eb="2">
      <t>シナガワ</t>
    </rPh>
    <rPh sb="2" eb="4">
      <t>ビョウイン</t>
    </rPh>
    <rPh sb="4" eb="5">
      <t>マエ</t>
    </rPh>
    <phoneticPr fontId="2"/>
  </si>
  <si>
    <t>桜川</t>
    <rPh sb="0" eb="1">
      <t>サクラ</t>
    </rPh>
    <rPh sb="1" eb="2">
      <t>カワ</t>
    </rPh>
    <phoneticPr fontId="2"/>
  </si>
  <si>
    <t>壱岐病院</t>
    <rPh sb="0" eb="2">
      <t>イキ</t>
    </rPh>
    <rPh sb="2" eb="4">
      <t>ビョウイン</t>
    </rPh>
    <phoneticPr fontId="2"/>
  </si>
  <si>
    <t>品川病院前</t>
    <rPh sb="0" eb="4">
      <t>シナガワ</t>
    </rPh>
    <rPh sb="4" eb="5">
      <t>マエ</t>
    </rPh>
    <phoneticPr fontId="2"/>
  </si>
  <si>
    <t>しらかわ内科クリニック</t>
    <rPh sb="4" eb="6">
      <t>ナイカ</t>
    </rPh>
    <phoneticPr fontId="2"/>
  </si>
  <si>
    <t>瀬戸向町</t>
    <rPh sb="0" eb="2">
      <t>セト</t>
    </rPh>
    <rPh sb="2" eb="4">
      <t>ムカイマチ</t>
    </rPh>
    <phoneticPr fontId="2"/>
  </si>
  <si>
    <t>芦辺中学校</t>
    <rPh sb="0" eb="2">
      <t>アシベ</t>
    </rPh>
    <rPh sb="2" eb="5">
      <t>チュウガッコウ</t>
    </rPh>
    <phoneticPr fontId="2"/>
  </si>
  <si>
    <t>勝本中学校</t>
    <rPh sb="2" eb="5">
      <t>チュウガッコウ</t>
    </rPh>
    <phoneticPr fontId="2"/>
  </si>
  <si>
    <t>沼津校前</t>
    <rPh sb="2" eb="3">
      <t>コウ</t>
    </rPh>
    <rPh sb="3" eb="4">
      <t>マエ</t>
    </rPh>
    <phoneticPr fontId="2"/>
  </si>
  <si>
    <t>渡良線（往路）</t>
    <rPh sb="0" eb="2">
      <t>ワタラ</t>
    </rPh>
    <rPh sb="2" eb="3">
      <t>セン</t>
    </rPh>
    <rPh sb="4" eb="6">
      <t>オウロ</t>
    </rPh>
    <phoneticPr fontId="2"/>
  </si>
  <si>
    <t>渡良線（復路）</t>
    <rPh sb="0" eb="2">
      <t>ワタラ</t>
    </rPh>
    <rPh sb="2" eb="3">
      <t>セン</t>
    </rPh>
    <rPh sb="4" eb="6">
      <t>フクロ</t>
    </rPh>
    <phoneticPr fontId="2"/>
  </si>
  <si>
    <t>\[</t>
    <phoneticPr fontId="2"/>
  </si>
  <si>
    <t>\[</t>
    <phoneticPr fontId="2"/>
  </si>
  <si>
    <t>しらかわ内科C</t>
    <rPh sb="4" eb="6">
      <t>ナイカ</t>
    </rPh>
    <phoneticPr fontId="2"/>
  </si>
  <si>
    <t>紫色時刻は、土曜日・日曜・祝日運休</t>
    <rPh sb="0" eb="2">
      <t>ムラサキイロ</t>
    </rPh>
    <rPh sb="2" eb="4">
      <t>ジコク</t>
    </rPh>
    <rPh sb="6" eb="9">
      <t>ドヨウビ</t>
    </rPh>
    <rPh sb="10" eb="12">
      <t>ニチヨウ</t>
    </rPh>
    <rPh sb="13" eb="15">
      <t>シュクジツ</t>
    </rPh>
    <rPh sb="15" eb="17">
      <t>ウンキュウ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</si>
</sst>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sz val="11"/>
      <name val="ＤＨＰ平成ゴシックW5"/>
      <family val="3"/>
      <charset val="128"/>
    </font>
    <font>
      <b/>
      <sz val="11"/>
      <color indexed="61"/>
      <name val="ＤＨＰ平成ゴシックW5"/>
      <family val="3"/>
      <charset val="128"/>
    </font>
    <font>
      <b/>
      <sz val="11"/>
      <color indexed="20"/>
      <name val="ＤＨＰ平成ゴシックW5"/>
      <family val="3"/>
      <charset val="128"/>
    </font>
    <font>
      <sz val="14"/>
      <color indexed="10"/>
      <name val="ＤＨＰ平成ゴシックW5"/>
      <family val="3"/>
      <charset val="128"/>
    </font>
    <font>
      <sz val="11"/>
      <color indexed="20"/>
      <name val="ＤＨＰ平成ゴシックW5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20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ＤＨＰ平成ゴシックW5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3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ＤＨＰ平成ゴシックW5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8"/>
      <color indexed="3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rgb="FF00206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u/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0"/>
      </bottom>
      <diagonal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20" fontId="3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20" fontId="0" fillId="2" borderId="1" xfId="0" applyNumberForma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20" fontId="0" fillId="3" borderId="1" xfId="0" applyNumberForma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/>
    </xf>
    <xf numFmtId="20" fontId="0" fillId="4" borderId="1" xfId="0" applyNumberForma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2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distributed" vertical="center"/>
    </xf>
    <xf numFmtId="0" fontId="0" fillId="7" borderId="1" xfId="0" applyFill="1" applyBorder="1" applyAlignment="1">
      <alignment horizontal="distributed" vertical="center"/>
    </xf>
    <xf numFmtId="20" fontId="0" fillId="0" borderId="5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distributed" vertical="center"/>
    </xf>
    <xf numFmtId="20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>
      <alignment vertical="center"/>
    </xf>
    <xf numFmtId="0" fontId="21" fillId="0" borderId="0" xfId="0" applyFont="1">
      <alignment vertical="center"/>
    </xf>
    <xf numFmtId="0" fontId="12" fillId="0" borderId="0" xfId="0" applyFont="1">
      <alignment vertical="center"/>
    </xf>
    <xf numFmtId="0" fontId="22" fillId="0" borderId="0" xfId="0" applyFont="1">
      <alignment vertical="center"/>
    </xf>
    <xf numFmtId="20" fontId="23" fillId="3" borderId="1" xfId="0" applyNumberFormat="1" applyFont="1" applyFill="1" applyBorder="1" applyAlignment="1">
      <alignment horizontal="center" vertical="center"/>
    </xf>
    <xf numFmtId="20" fontId="23" fillId="0" borderId="1" xfId="0" applyNumberFormat="1" applyFont="1" applyBorder="1" applyAlignment="1">
      <alignment horizontal="center" vertical="center"/>
    </xf>
    <xf numFmtId="20" fontId="23" fillId="7" borderId="1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0" fontId="23" fillId="0" borderId="7" xfId="0" applyNumberFormat="1" applyFont="1" applyBorder="1" applyAlignment="1">
      <alignment horizontal="center" vertical="center"/>
    </xf>
    <xf numFmtId="20" fontId="23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0" fontId="25" fillId="3" borderId="1" xfId="0" applyNumberFormat="1" applyFont="1" applyFill="1" applyBorder="1" applyAlignment="1">
      <alignment horizontal="center" vertical="center"/>
    </xf>
    <xf numFmtId="2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0" fontId="25" fillId="6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8" borderId="1" xfId="0" applyFill="1" applyBorder="1" applyAlignment="1">
      <alignment horizontal="distributed" vertical="center"/>
    </xf>
    <xf numFmtId="20" fontId="0" fillId="8" borderId="1" xfId="0" applyNumberFormat="1" applyFill="1" applyBorder="1" applyAlignment="1">
      <alignment horizontal="center" vertical="center"/>
    </xf>
    <xf numFmtId="20" fontId="4" fillId="8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1" xfId="0" applyFont="1" applyBorder="1" applyAlignment="1">
      <alignment horizontal="distributed" vertical="center"/>
    </xf>
    <xf numFmtId="0" fontId="28" fillId="0" borderId="1" xfId="1" applyFont="1" applyFill="1" applyBorder="1" applyAlignment="1" applyProtection="1">
      <alignment horizontal="center" vertical="center"/>
    </xf>
    <xf numFmtId="20" fontId="28" fillId="0" borderId="1" xfId="1" applyNumberFormat="1" applyFont="1" applyFill="1" applyBorder="1" applyAlignment="1" applyProtection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0" fontId="31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1" applyFont="1" applyBorder="1" applyAlignment="1" applyProtection="1">
      <alignment horizontal="center" vertical="center"/>
    </xf>
    <xf numFmtId="0" fontId="0" fillId="9" borderId="1" xfId="0" applyFill="1" applyBorder="1" applyAlignment="1">
      <alignment horizontal="distributed" vertical="center"/>
    </xf>
    <xf numFmtId="20" fontId="0" fillId="9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0" fillId="11" borderId="1" xfId="0" applyNumberFormat="1" applyFill="1" applyBorder="1" applyAlignment="1">
      <alignment horizontal="center" vertical="center"/>
    </xf>
    <xf numFmtId="20" fontId="0" fillId="10" borderId="1" xfId="0" applyNumberFormat="1" applyFill="1" applyBorder="1" applyAlignment="1">
      <alignment horizontal="center" vertical="center"/>
    </xf>
    <xf numFmtId="20" fontId="0" fillId="12" borderId="1" xfId="0" applyNumberFormat="1" applyFill="1" applyBorder="1" applyAlignment="1">
      <alignment horizontal="center" vertical="center"/>
    </xf>
    <xf numFmtId="20" fontId="5" fillId="12" borderId="1" xfId="0" applyNumberFormat="1" applyFont="1" applyFill="1" applyBorder="1" applyAlignment="1">
      <alignment horizontal="center" vertical="center"/>
    </xf>
    <xf numFmtId="20" fontId="0" fillId="13" borderId="1" xfId="0" applyNumberFormat="1" applyFill="1" applyBorder="1" applyAlignment="1">
      <alignment horizontal="center" vertical="center"/>
    </xf>
    <xf numFmtId="20" fontId="35" fillId="12" borderId="1" xfId="0" applyNumberFormat="1" applyFont="1" applyFill="1" applyBorder="1" applyAlignment="1">
      <alignment horizontal="center" vertical="center"/>
    </xf>
    <xf numFmtId="20" fontId="3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10" borderId="1" xfId="0" applyFill="1" applyBorder="1" applyAlignment="1">
      <alignment horizontal="distributed" vertical="center"/>
    </xf>
    <xf numFmtId="0" fontId="0" fillId="14" borderId="1" xfId="0" applyFill="1" applyBorder="1" applyAlignment="1">
      <alignment horizontal="distributed" vertical="center"/>
    </xf>
    <xf numFmtId="0" fontId="0" fillId="14" borderId="1" xfId="0" applyFill="1" applyBorder="1" applyAlignment="1">
      <alignment vertical="center" shrinkToFit="1"/>
    </xf>
    <xf numFmtId="20" fontId="0" fillId="12" borderId="6" xfId="0" applyNumberFormat="1" applyFill="1" applyBorder="1" applyAlignment="1">
      <alignment vertical="center" shrinkToFit="1"/>
    </xf>
    <xf numFmtId="20" fontId="0" fillId="12" borderId="6" xfId="0" applyNumberFormat="1" applyFill="1" applyBorder="1" applyAlignment="1">
      <alignment horizontal="center" vertical="center"/>
    </xf>
    <xf numFmtId="20" fontId="0" fillId="12" borderId="15" xfId="0" applyNumberFormat="1" applyFill="1" applyBorder="1" applyAlignment="1">
      <alignment horizontal="center" vertical="center"/>
    </xf>
    <xf numFmtId="20" fontId="0" fillId="15" borderId="1" xfId="0" applyNumberFormat="1" applyFill="1" applyBorder="1" applyAlignment="1">
      <alignment horizontal="center" vertical="center"/>
    </xf>
    <xf numFmtId="20" fontId="0" fillId="12" borderId="15" xfId="0" applyNumberFormat="1" applyFill="1" applyBorder="1" applyAlignment="1">
      <alignment vertical="center" shrinkToFit="1"/>
    </xf>
    <xf numFmtId="20" fontId="0" fillId="6" borderId="5" xfId="0" applyNumberFormat="1" applyFill="1" applyBorder="1" applyAlignment="1">
      <alignment horizontal="center" vertical="center"/>
    </xf>
    <xf numFmtId="20" fontId="0" fillId="3" borderId="5" xfId="0" applyNumberForma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0" fontId="0" fillId="4" borderId="3" xfId="0" applyNumberFormat="1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0" fillId="2" borderId="5" xfId="0" applyNumberFormat="1" applyFill="1" applyBorder="1" applyAlignment="1">
      <alignment horizontal="center" vertical="center"/>
    </xf>
    <xf numFmtId="20" fontId="0" fillId="4" borderId="5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35" fillId="0" borderId="1" xfId="0" applyFont="1" applyBorder="1" applyAlignment="1">
      <alignment vertical="center" textRotation="255"/>
    </xf>
    <xf numFmtId="20" fontId="0" fillId="0" borderId="0" xfId="0" applyNumberFormat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0" fillId="0" borderId="0" xfId="0" applyNumberFormat="1">
      <alignment vertical="center"/>
    </xf>
    <xf numFmtId="0" fontId="34" fillId="0" borderId="2" xfId="0" applyFont="1" applyBorder="1" applyAlignment="1">
      <alignment vertical="top" textRotation="255"/>
    </xf>
    <xf numFmtId="0" fontId="34" fillId="0" borderId="15" xfId="0" applyFont="1" applyBorder="1" applyAlignment="1">
      <alignment vertical="top" textRotation="255"/>
    </xf>
    <xf numFmtId="0" fontId="31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0" fontId="0" fillId="3" borderId="16" xfId="0" applyNumberForma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3" borderId="18" xfId="0" applyNumberForma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3" borderId="20" xfId="0" applyNumberFormat="1" applyFill="1" applyBorder="1" applyAlignment="1">
      <alignment horizontal="center" vertical="center"/>
    </xf>
    <xf numFmtId="20" fontId="0" fillId="6" borderId="20" xfId="0" applyNumberFormat="1" applyFill="1" applyBorder="1" applyAlignment="1">
      <alignment horizontal="center" vertical="center"/>
    </xf>
    <xf numFmtId="20" fontId="0" fillId="3" borderId="21" xfId="0" applyNumberFormat="1" applyFill="1" applyBorder="1" applyAlignment="1">
      <alignment horizontal="center" vertical="center"/>
    </xf>
    <xf numFmtId="20" fontId="0" fillId="3" borderId="19" xfId="0" applyNumberFormat="1" applyFill="1" applyBorder="1" applyAlignment="1">
      <alignment horizontal="center" vertical="center"/>
    </xf>
    <xf numFmtId="20" fontId="0" fillId="3" borderId="22" xfId="0" applyNumberForma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3" borderId="25" xfId="0" applyNumberFormat="1" applyFill="1" applyBorder="1" applyAlignment="1">
      <alignment horizontal="center" vertical="center"/>
    </xf>
    <xf numFmtId="20" fontId="0" fillId="6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vertical="top" textRotation="255"/>
    </xf>
    <xf numFmtId="20" fontId="36" fillId="0" borderId="19" xfId="0" applyNumberFormat="1" applyFont="1" applyBorder="1" applyAlignment="1">
      <alignment horizontal="center" vertical="center"/>
    </xf>
    <xf numFmtId="20" fontId="36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20" fontId="36" fillId="15" borderId="20" xfId="0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20" fontId="36" fillId="9" borderId="20" xfId="0" applyNumberFormat="1" applyFont="1" applyFill="1" applyBorder="1" applyAlignment="1">
      <alignment horizontal="center" vertical="center"/>
    </xf>
    <xf numFmtId="20" fontId="36" fillId="10" borderId="20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top" textRotation="255"/>
    </xf>
    <xf numFmtId="0" fontId="34" fillId="0" borderId="10" xfId="0" applyFont="1" applyBorder="1" applyAlignment="1">
      <alignment horizontal="center" vertical="top" textRotation="255"/>
    </xf>
    <xf numFmtId="0" fontId="34" fillId="0" borderId="11" xfId="0" applyFont="1" applyBorder="1" applyAlignment="1">
      <alignment horizontal="center" vertical="top" textRotation="255"/>
    </xf>
    <xf numFmtId="0" fontId="34" fillId="0" borderId="12" xfId="0" applyFont="1" applyBorder="1" applyAlignment="1">
      <alignment horizontal="center" vertical="top" textRotation="255"/>
    </xf>
    <xf numFmtId="0" fontId="34" fillId="0" borderId="13" xfId="0" applyFont="1" applyBorder="1" applyAlignment="1">
      <alignment horizontal="center" vertical="top" textRotation="255"/>
    </xf>
    <xf numFmtId="0" fontId="34" fillId="0" borderId="14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top" textRotation="255"/>
    </xf>
    <xf numFmtId="0" fontId="27" fillId="0" borderId="12" xfId="0" applyFont="1" applyBorder="1" applyAlignment="1">
      <alignment horizontal="center" vertical="top" textRotation="255"/>
    </xf>
    <xf numFmtId="0" fontId="26" fillId="0" borderId="12" xfId="0" applyFont="1" applyBorder="1" applyAlignment="1">
      <alignment horizontal="center" vertical="top" textRotation="255"/>
    </xf>
    <xf numFmtId="20" fontId="10" fillId="0" borderId="6" xfId="0" applyNumberFormat="1" applyFont="1" applyBorder="1" applyAlignment="1">
      <alignment horizontal="center" vertical="center" textRotation="255"/>
    </xf>
    <xf numFmtId="20" fontId="10" fillId="0" borderId="2" xfId="0" applyNumberFormat="1" applyFont="1" applyBorder="1" applyAlignment="1">
      <alignment horizontal="center" vertical="center" textRotation="255"/>
    </xf>
    <xf numFmtId="20" fontId="10" fillId="0" borderId="15" xfId="0" applyNumberFormat="1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36" fillId="0" borderId="23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74</xdr:row>
      <xdr:rowOff>9525</xdr:rowOff>
    </xdr:from>
    <xdr:to>
      <xdr:col>5</xdr:col>
      <xdr:colOff>466725</xdr:colOff>
      <xdr:row>74</xdr:row>
      <xdr:rowOff>200025</xdr:rowOff>
    </xdr:to>
    <xdr:sp macro="" textlink="">
      <xdr:nvSpPr>
        <xdr:cNvPr id="12300" name="AutoShape 124">
          <a:extLst>
            <a:ext uri="{FF2B5EF4-FFF2-40B4-BE49-F238E27FC236}">
              <a16:creationId xmlns:a16="http://schemas.microsoft.com/office/drawing/2014/main" xmlns="" id="{00000000-0008-0000-0000-00000C300000}"/>
            </a:ext>
          </a:extLst>
        </xdr:cNvPr>
        <xdr:cNvSpPr>
          <a:spLocks noChangeArrowheads="1"/>
        </xdr:cNvSpPr>
      </xdr:nvSpPr>
      <xdr:spPr bwMode="auto">
        <a:xfrm>
          <a:off x="3752850" y="162496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200025</xdr:colOff>
      <xdr:row>44</xdr:row>
      <xdr:rowOff>9525</xdr:rowOff>
    </xdr:from>
    <xdr:to>
      <xdr:col>6</xdr:col>
      <xdr:colOff>466725</xdr:colOff>
      <xdr:row>44</xdr:row>
      <xdr:rowOff>200025</xdr:rowOff>
    </xdr:to>
    <xdr:sp macro="" textlink="">
      <xdr:nvSpPr>
        <xdr:cNvPr id="12302" name="AutoShape 124">
          <a:extLst>
            <a:ext uri="{FF2B5EF4-FFF2-40B4-BE49-F238E27FC236}">
              <a16:creationId xmlns:a16="http://schemas.microsoft.com/office/drawing/2014/main" xmlns="" id="{00000000-0008-0000-0000-00000E300000}"/>
            </a:ext>
          </a:extLst>
        </xdr:cNvPr>
        <xdr:cNvSpPr>
          <a:spLocks noChangeArrowheads="1"/>
        </xdr:cNvSpPr>
      </xdr:nvSpPr>
      <xdr:spPr bwMode="auto">
        <a:xfrm>
          <a:off x="4381500" y="982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28</xdr:row>
      <xdr:rowOff>9525</xdr:rowOff>
    </xdr:from>
    <xdr:to>
      <xdr:col>3</xdr:col>
      <xdr:colOff>466725</xdr:colOff>
      <xdr:row>28</xdr:row>
      <xdr:rowOff>200025</xdr:rowOff>
    </xdr:to>
    <xdr:sp macro="" textlink="">
      <xdr:nvSpPr>
        <xdr:cNvPr id="12303" name="AutoShape 124">
          <a:extLst>
            <a:ext uri="{FF2B5EF4-FFF2-40B4-BE49-F238E27FC236}">
              <a16:creationId xmlns:a16="http://schemas.microsoft.com/office/drawing/2014/main" xmlns="" id="{00000000-0008-0000-0000-00000F300000}"/>
            </a:ext>
          </a:extLst>
        </xdr:cNvPr>
        <xdr:cNvSpPr>
          <a:spLocks noChangeArrowheads="1"/>
        </xdr:cNvSpPr>
      </xdr:nvSpPr>
      <xdr:spPr bwMode="auto">
        <a:xfrm>
          <a:off x="2495550" y="505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200025</xdr:colOff>
      <xdr:row>53</xdr:row>
      <xdr:rowOff>9525</xdr:rowOff>
    </xdr:from>
    <xdr:to>
      <xdr:col>6</xdr:col>
      <xdr:colOff>466725</xdr:colOff>
      <xdr:row>53</xdr:row>
      <xdr:rowOff>200025</xdr:rowOff>
    </xdr:to>
    <xdr:sp macro="" textlink="">
      <xdr:nvSpPr>
        <xdr:cNvPr id="12304" name="AutoShape 124">
          <a:extLst>
            <a:ext uri="{FF2B5EF4-FFF2-40B4-BE49-F238E27FC236}">
              <a16:creationId xmlns:a16="http://schemas.microsoft.com/office/drawing/2014/main" xmlns="" id="{00000000-0008-0000-0000-000010300000}"/>
            </a:ext>
          </a:extLst>
        </xdr:cNvPr>
        <xdr:cNvSpPr>
          <a:spLocks noChangeArrowheads="1"/>
        </xdr:cNvSpPr>
      </xdr:nvSpPr>
      <xdr:spPr bwMode="auto">
        <a:xfrm>
          <a:off x="438150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76</xdr:row>
      <xdr:rowOff>9525</xdr:rowOff>
    </xdr:from>
    <xdr:to>
      <xdr:col>7</xdr:col>
      <xdr:colOff>466725</xdr:colOff>
      <xdr:row>76</xdr:row>
      <xdr:rowOff>200025</xdr:rowOff>
    </xdr:to>
    <xdr:sp macro="" textlink="">
      <xdr:nvSpPr>
        <xdr:cNvPr id="12305" name="AutoShape 124">
          <a:extLst>
            <a:ext uri="{FF2B5EF4-FFF2-40B4-BE49-F238E27FC236}">
              <a16:creationId xmlns:a16="http://schemas.microsoft.com/office/drawing/2014/main" xmlns="" id="{00000000-0008-0000-0000-000011300000}"/>
            </a:ext>
          </a:extLst>
        </xdr:cNvPr>
        <xdr:cNvSpPr>
          <a:spLocks noChangeArrowheads="1"/>
        </xdr:cNvSpPr>
      </xdr:nvSpPr>
      <xdr:spPr bwMode="auto">
        <a:xfrm>
          <a:off x="5010150" y="16725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53</xdr:row>
      <xdr:rowOff>9525</xdr:rowOff>
    </xdr:from>
    <xdr:to>
      <xdr:col>10</xdr:col>
      <xdr:colOff>466725</xdr:colOff>
      <xdr:row>53</xdr:row>
      <xdr:rowOff>200025</xdr:rowOff>
    </xdr:to>
    <xdr:sp macro="" textlink="">
      <xdr:nvSpPr>
        <xdr:cNvPr id="12306" name="AutoShape 124">
          <a:extLst>
            <a:ext uri="{FF2B5EF4-FFF2-40B4-BE49-F238E27FC236}">
              <a16:creationId xmlns:a16="http://schemas.microsoft.com/office/drawing/2014/main" xmlns="" id="{00000000-0008-0000-0000-000012300000}"/>
            </a:ext>
          </a:extLst>
        </xdr:cNvPr>
        <xdr:cNvSpPr>
          <a:spLocks noChangeArrowheads="1"/>
        </xdr:cNvSpPr>
      </xdr:nvSpPr>
      <xdr:spPr bwMode="auto">
        <a:xfrm>
          <a:off x="689610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200025</xdr:colOff>
      <xdr:row>53</xdr:row>
      <xdr:rowOff>9525</xdr:rowOff>
    </xdr:from>
    <xdr:to>
      <xdr:col>13</xdr:col>
      <xdr:colOff>466725</xdr:colOff>
      <xdr:row>53</xdr:row>
      <xdr:rowOff>200025</xdr:rowOff>
    </xdr:to>
    <xdr:sp macro="" textlink="">
      <xdr:nvSpPr>
        <xdr:cNvPr id="12308" name="AutoShape 124">
          <a:extLst>
            <a:ext uri="{FF2B5EF4-FFF2-40B4-BE49-F238E27FC236}">
              <a16:creationId xmlns:a16="http://schemas.microsoft.com/office/drawing/2014/main" xmlns="" id="{00000000-0008-0000-0000-000014300000}"/>
            </a:ext>
          </a:extLst>
        </xdr:cNvPr>
        <xdr:cNvSpPr>
          <a:spLocks noChangeArrowheads="1"/>
        </xdr:cNvSpPr>
      </xdr:nvSpPr>
      <xdr:spPr bwMode="auto">
        <a:xfrm>
          <a:off x="941070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53</xdr:row>
      <xdr:rowOff>9525</xdr:rowOff>
    </xdr:from>
    <xdr:to>
      <xdr:col>15</xdr:col>
      <xdr:colOff>466725</xdr:colOff>
      <xdr:row>53</xdr:row>
      <xdr:rowOff>200025</xdr:rowOff>
    </xdr:to>
    <xdr:sp macro="" textlink="">
      <xdr:nvSpPr>
        <xdr:cNvPr id="12309" name="AutoShape 124">
          <a:extLst>
            <a:ext uri="{FF2B5EF4-FFF2-40B4-BE49-F238E27FC236}">
              <a16:creationId xmlns:a16="http://schemas.microsoft.com/office/drawing/2014/main" xmlns="" id="{00000000-0008-0000-0000-000015300000}"/>
            </a:ext>
          </a:extLst>
        </xdr:cNvPr>
        <xdr:cNvSpPr>
          <a:spLocks noChangeArrowheads="1"/>
        </xdr:cNvSpPr>
      </xdr:nvSpPr>
      <xdr:spPr bwMode="auto">
        <a:xfrm>
          <a:off x="1066800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200025</xdr:colOff>
      <xdr:row>53</xdr:row>
      <xdr:rowOff>9525</xdr:rowOff>
    </xdr:from>
    <xdr:to>
      <xdr:col>16</xdr:col>
      <xdr:colOff>466725</xdr:colOff>
      <xdr:row>53</xdr:row>
      <xdr:rowOff>200025</xdr:rowOff>
    </xdr:to>
    <xdr:sp macro="" textlink="">
      <xdr:nvSpPr>
        <xdr:cNvPr id="12310" name="AutoShape 124">
          <a:extLst>
            <a:ext uri="{FF2B5EF4-FFF2-40B4-BE49-F238E27FC236}">
              <a16:creationId xmlns:a16="http://schemas.microsoft.com/office/drawing/2014/main" xmlns="" id="{00000000-0008-0000-0000-000016300000}"/>
            </a:ext>
          </a:extLst>
        </xdr:cNvPr>
        <xdr:cNvSpPr>
          <a:spLocks noChangeArrowheads="1"/>
        </xdr:cNvSpPr>
      </xdr:nvSpPr>
      <xdr:spPr bwMode="auto">
        <a:xfrm>
          <a:off x="1129665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28</xdr:row>
      <xdr:rowOff>9525</xdr:rowOff>
    </xdr:from>
    <xdr:to>
      <xdr:col>18</xdr:col>
      <xdr:colOff>466725</xdr:colOff>
      <xdr:row>28</xdr:row>
      <xdr:rowOff>200025</xdr:rowOff>
    </xdr:to>
    <xdr:sp macro="" textlink="">
      <xdr:nvSpPr>
        <xdr:cNvPr id="12311" name="AutoShape 124">
          <a:extLst>
            <a:ext uri="{FF2B5EF4-FFF2-40B4-BE49-F238E27FC236}">
              <a16:creationId xmlns:a16="http://schemas.microsoft.com/office/drawing/2014/main" xmlns="" id="{00000000-0008-0000-0000-000017300000}"/>
            </a:ext>
          </a:extLst>
        </xdr:cNvPr>
        <xdr:cNvSpPr>
          <a:spLocks noChangeArrowheads="1"/>
        </xdr:cNvSpPr>
      </xdr:nvSpPr>
      <xdr:spPr bwMode="auto">
        <a:xfrm>
          <a:off x="12553950" y="505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200025</xdr:colOff>
      <xdr:row>53</xdr:row>
      <xdr:rowOff>9525</xdr:rowOff>
    </xdr:from>
    <xdr:to>
      <xdr:col>22</xdr:col>
      <xdr:colOff>466725</xdr:colOff>
      <xdr:row>53</xdr:row>
      <xdr:rowOff>200025</xdr:rowOff>
    </xdr:to>
    <xdr:sp macro="" textlink="">
      <xdr:nvSpPr>
        <xdr:cNvPr id="12312" name="AutoShape 124">
          <a:extLst>
            <a:ext uri="{FF2B5EF4-FFF2-40B4-BE49-F238E27FC236}">
              <a16:creationId xmlns:a16="http://schemas.microsoft.com/office/drawing/2014/main" xmlns="" id="{00000000-0008-0000-0000-000018300000}"/>
            </a:ext>
          </a:extLst>
        </xdr:cNvPr>
        <xdr:cNvSpPr>
          <a:spLocks noChangeArrowheads="1"/>
        </xdr:cNvSpPr>
      </xdr:nvSpPr>
      <xdr:spPr bwMode="auto">
        <a:xfrm>
          <a:off x="1506855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200025</xdr:colOff>
      <xdr:row>76</xdr:row>
      <xdr:rowOff>9525</xdr:rowOff>
    </xdr:from>
    <xdr:to>
      <xdr:col>23</xdr:col>
      <xdr:colOff>466725</xdr:colOff>
      <xdr:row>76</xdr:row>
      <xdr:rowOff>200025</xdr:rowOff>
    </xdr:to>
    <xdr:sp macro="" textlink="">
      <xdr:nvSpPr>
        <xdr:cNvPr id="12313" name="AutoShape 124">
          <a:extLst>
            <a:ext uri="{FF2B5EF4-FFF2-40B4-BE49-F238E27FC236}">
              <a16:creationId xmlns:a16="http://schemas.microsoft.com/office/drawing/2014/main" xmlns="" id="{00000000-0008-0000-0000-000019300000}"/>
            </a:ext>
          </a:extLst>
        </xdr:cNvPr>
        <xdr:cNvSpPr>
          <a:spLocks noChangeArrowheads="1"/>
        </xdr:cNvSpPr>
      </xdr:nvSpPr>
      <xdr:spPr bwMode="auto">
        <a:xfrm>
          <a:off x="15697200" y="16725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53</xdr:row>
      <xdr:rowOff>9525</xdr:rowOff>
    </xdr:from>
    <xdr:to>
      <xdr:col>25</xdr:col>
      <xdr:colOff>466725</xdr:colOff>
      <xdr:row>53</xdr:row>
      <xdr:rowOff>200025</xdr:rowOff>
    </xdr:to>
    <xdr:sp macro="" textlink="">
      <xdr:nvSpPr>
        <xdr:cNvPr id="12314" name="AutoShape 124">
          <a:extLst>
            <a:ext uri="{FF2B5EF4-FFF2-40B4-BE49-F238E27FC236}">
              <a16:creationId xmlns:a16="http://schemas.microsoft.com/office/drawing/2014/main" xmlns="" id="{00000000-0008-0000-0000-00001A300000}"/>
            </a:ext>
          </a:extLst>
        </xdr:cNvPr>
        <xdr:cNvSpPr>
          <a:spLocks noChangeArrowheads="1"/>
        </xdr:cNvSpPr>
      </xdr:nvSpPr>
      <xdr:spPr bwMode="auto">
        <a:xfrm>
          <a:off x="16954500" y="1196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79</xdr:row>
      <xdr:rowOff>9525</xdr:rowOff>
    </xdr:from>
    <xdr:to>
      <xdr:col>8</xdr:col>
      <xdr:colOff>466725</xdr:colOff>
      <xdr:row>79</xdr:row>
      <xdr:rowOff>200025</xdr:rowOff>
    </xdr:to>
    <xdr:sp macro="" textlink="">
      <xdr:nvSpPr>
        <xdr:cNvPr id="12317" name="AutoShape 124">
          <a:extLst>
            <a:ext uri="{FF2B5EF4-FFF2-40B4-BE49-F238E27FC236}">
              <a16:creationId xmlns:a16="http://schemas.microsoft.com/office/drawing/2014/main" xmlns="" id="{00000000-0008-0000-0000-00001D300000}"/>
            </a:ext>
          </a:extLst>
        </xdr:cNvPr>
        <xdr:cNvSpPr>
          <a:spLocks noChangeArrowheads="1"/>
        </xdr:cNvSpPr>
      </xdr:nvSpPr>
      <xdr:spPr bwMode="auto">
        <a:xfrm>
          <a:off x="5638800" y="1744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79</xdr:row>
      <xdr:rowOff>9525</xdr:rowOff>
    </xdr:from>
    <xdr:to>
      <xdr:col>10</xdr:col>
      <xdr:colOff>466725</xdr:colOff>
      <xdr:row>79</xdr:row>
      <xdr:rowOff>200025</xdr:rowOff>
    </xdr:to>
    <xdr:sp macro="" textlink="">
      <xdr:nvSpPr>
        <xdr:cNvPr id="12318" name="AutoShape 124">
          <a:extLst>
            <a:ext uri="{FF2B5EF4-FFF2-40B4-BE49-F238E27FC236}">
              <a16:creationId xmlns:a16="http://schemas.microsoft.com/office/drawing/2014/main" xmlns="" id="{00000000-0008-0000-0000-00001E300000}"/>
            </a:ext>
          </a:extLst>
        </xdr:cNvPr>
        <xdr:cNvSpPr>
          <a:spLocks noChangeArrowheads="1"/>
        </xdr:cNvSpPr>
      </xdr:nvSpPr>
      <xdr:spPr bwMode="auto">
        <a:xfrm>
          <a:off x="6896100" y="1744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44</xdr:row>
      <xdr:rowOff>9525</xdr:rowOff>
    </xdr:from>
    <xdr:to>
      <xdr:col>10</xdr:col>
      <xdr:colOff>466725</xdr:colOff>
      <xdr:row>44</xdr:row>
      <xdr:rowOff>200025</xdr:rowOff>
    </xdr:to>
    <xdr:sp macro="" textlink="">
      <xdr:nvSpPr>
        <xdr:cNvPr id="12319" name="AutoShape 124">
          <a:extLst>
            <a:ext uri="{FF2B5EF4-FFF2-40B4-BE49-F238E27FC236}">
              <a16:creationId xmlns:a16="http://schemas.microsoft.com/office/drawing/2014/main" xmlns="" id="{00000000-0008-0000-0000-00001F300000}"/>
            </a:ext>
          </a:extLst>
        </xdr:cNvPr>
        <xdr:cNvSpPr>
          <a:spLocks noChangeArrowheads="1"/>
        </xdr:cNvSpPr>
      </xdr:nvSpPr>
      <xdr:spPr bwMode="auto">
        <a:xfrm>
          <a:off x="6896100" y="982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79</xdr:row>
      <xdr:rowOff>9525</xdr:rowOff>
    </xdr:from>
    <xdr:to>
      <xdr:col>12</xdr:col>
      <xdr:colOff>466725</xdr:colOff>
      <xdr:row>79</xdr:row>
      <xdr:rowOff>200025</xdr:rowOff>
    </xdr:to>
    <xdr:sp macro="" textlink="">
      <xdr:nvSpPr>
        <xdr:cNvPr id="12320" name="AutoShape 124">
          <a:extLst>
            <a:ext uri="{FF2B5EF4-FFF2-40B4-BE49-F238E27FC236}">
              <a16:creationId xmlns:a16="http://schemas.microsoft.com/office/drawing/2014/main" xmlns="" id="{00000000-0008-0000-0000-000020300000}"/>
            </a:ext>
          </a:extLst>
        </xdr:cNvPr>
        <xdr:cNvSpPr>
          <a:spLocks noChangeArrowheads="1"/>
        </xdr:cNvSpPr>
      </xdr:nvSpPr>
      <xdr:spPr bwMode="auto">
        <a:xfrm>
          <a:off x="8782050" y="1744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44</xdr:row>
      <xdr:rowOff>9525</xdr:rowOff>
    </xdr:from>
    <xdr:to>
      <xdr:col>15</xdr:col>
      <xdr:colOff>466725</xdr:colOff>
      <xdr:row>44</xdr:row>
      <xdr:rowOff>200025</xdr:rowOff>
    </xdr:to>
    <xdr:sp macro="" textlink="">
      <xdr:nvSpPr>
        <xdr:cNvPr id="12321" name="AutoShape 124">
          <a:extLst>
            <a:ext uri="{FF2B5EF4-FFF2-40B4-BE49-F238E27FC236}">
              <a16:creationId xmlns:a16="http://schemas.microsoft.com/office/drawing/2014/main" xmlns="" id="{00000000-0008-0000-0000-000021300000}"/>
            </a:ext>
          </a:extLst>
        </xdr:cNvPr>
        <xdr:cNvSpPr>
          <a:spLocks noChangeArrowheads="1"/>
        </xdr:cNvSpPr>
      </xdr:nvSpPr>
      <xdr:spPr bwMode="auto">
        <a:xfrm>
          <a:off x="10668000" y="982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79</xdr:row>
      <xdr:rowOff>9525</xdr:rowOff>
    </xdr:from>
    <xdr:to>
      <xdr:col>18</xdr:col>
      <xdr:colOff>466725</xdr:colOff>
      <xdr:row>79</xdr:row>
      <xdr:rowOff>200025</xdr:rowOff>
    </xdr:to>
    <xdr:sp macro="" textlink="">
      <xdr:nvSpPr>
        <xdr:cNvPr id="12322" name="AutoShape 124">
          <a:extLst>
            <a:ext uri="{FF2B5EF4-FFF2-40B4-BE49-F238E27FC236}">
              <a16:creationId xmlns:a16="http://schemas.microsoft.com/office/drawing/2014/main" xmlns="" id="{00000000-0008-0000-0000-000022300000}"/>
            </a:ext>
          </a:extLst>
        </xdr:cNvPr>
        <xdr:cNvSpPr>
          <a:spLocks noChangeArrowheads="1"/>
        </xdr:cNvSpPr>
      </xdr:nvSpPr>
      <xdr:spPr bwMode="auto">
        <a:xfrm>
          <a:off x="12553950" y="1744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200025</xdr:colOff>
      <xdr:row>44</xdr:row>
      <xdr:rowOff>9525</xdr:rowOff>
    </xdr:from>
    <xdr:to>
      <xdr:col>17</xdr:col>
      <xdr:colOff>466725</xdr:colOff>
      <xdr:row>44</xdr:row>
      <xdr:rowOff>200025</xdr:rowOff>
    </xdr:to>
    <xdr:sp macro="" textlink="">
      <xdr:nvSpPr>
        <xdr:cNvPr id="12323" name="AutoShape 124">
          <a:extLst>
            <a:ext uri="{FF2B5EF4-FFF2-40B4-BE49-F238E27FC236}">
              <a16:creationId xmlns:a16="http://schemas.microsoft.com/office/drawing/2014/main" xmlns="" id="{00000000-0008-0000-0000-000023300000}"/>
            </a:ext>
          </a:extLst>
        </xdr:cNvPr>
        <xdr:cNvSpPr>
          <a:spLocks noChangeArrowheads="1"/>
        </xdr:cNvSpPr>
      </xdr:nvSpPr>
      <xdr:spPr bwMode="auto">
        <a:xfrm>
          <a:off x="11925300" y="982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79</xdr:row>
      <xdr:rowOff>9525</xdr:rowOff>
    </xdr:from>
    <xdr:to>
      <xdr:col>20</xdr:col>
      <xdr:colOff>466725</xdr:colOff>
      <xdr:row>79</xdr:row>
      <xdr:rowOff>200025</xdr:rowOff>
    </xdr:to>
    <xdr:sp macro="" textlink="">
      <xdr:nvSpPr>
        <xdr:cNvPr id="12324" name="AutoShape 124">
          <a:extLst>
            <a:ext uri="{FF2B5EF4-FFF2-40B4-BE49-F238E27FC236}">
              <a16:creationId xmlns:a16="http://schemas.microsoft.com/office/drawing/2014/main" xmlns="" id="{00000000-0008-0000-0000-000024300000}"/>
            </a:ext>
          </a:extLst>
        </xdr:cNvPr>
        <xdr:cNvSpPr>
          <a:spLocks noChangeArrowheads="1"/>
        </xdr:cNvSpPr>
      </xdr:nvSpPr>
      <xdr:spPr bwMode="auto">
        <a:xfrm>
          <a:off x="13811250" y="1744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79</xdr:row>
      <xdr:rowOff>9525</xdr:rowOff>
    </xdr:from>
    <xdr:to>
      <xdr:col>24</xdr:col>
      <xdr:colOff>466725</xdr:colOff>
      <xdr:row>79</xdr:row>
      <xdr:rowOff>200025</xdr:rowOff>
    </xdr:to>
    <xdr:sp macro="" textlink="">
      <xdr:nvSpPr>
        <xdr:cNvPr id="12325" name="AutoShape 124">
          <a:extLst>
            <a:ext uri="{FF2B5EF4-FFF2-40B4-BE49-F238E27FC236}">
              <a16:creationId xmlns:a16="http://schemas.microsoft.com/office/drawing/2014/main" xmlns="" id="{00000000-0008-0000-0000-000025300000}"/>
            </a:ext>
          </a:extLst>
        </xdr:cNvPr>
        <xdr:cNvSpPr>
          <a:spLocks noChangeArrowheads="1"/>
        </xdr:cNvSpPr>
      </xdr:nvSpPr>
      <xdr:spPr bwMode="auto">
        <a:xfrm>
          <a:off x="16325850" y="1744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74</xdr:row>
      <xdr:rowOff>9525</xdr:rowOff>
    </xdr:from>
    <xdr:to>
      <xdr:col>25</xdr:col>
      <xdr:colOff>466725</xdr:colOff>
      <xdr:row>74</xdr:row>
      <xdr:rowOff>200025</xdr:rowOff>
    </xdr:to>
    <xdr:sp macro="" textlink="">
      <xdr:nvSpPr>
        <xdr:cNvPr id="12326" name="AutoShape 124">
          <a:extLst>
            <a:ext uri="{FF2B5EF4-FFF2-40B4-BE49-F238E27FC236}">
              <a16:creationId xmlns:a16="http://schemas.microsoft.com/office/drawing/2014/main" xmlns="" id="{00000000-0008-0000-0000-000026300000}"/>
            </a:ext>
          </a:extLst>
        </xdr:cNvPr>
        <xdr:cNvSpPr>
          <a:spLocks noChangeArrowheads="1"/>
        </xdr:cNvSpPr>
      </xdr:nvSpPr>
      <xdr:spPr bwMode="auto">
        <a:xfrm>
          <a:off x="17583150" y="162496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44</xdr:row>
      <xdr:rowOff>9525</xdr:rowOff>
    </xdr:from>
    <xdr:to>
      <xdr:col>27</xdr:col>
      <xdr:colOff>466725</xdr:colOff>
      <xdr:row>44</xdr:row>
      <xdr:rowOff>200025</xdr:rowOff>
    </xdr:to>
    <xdr:sp macro="" textlink="">
      <xdr:nvSpPr>
        <xdr:cNvPr id="12327" name="AutoShape 124">
          <a:extLst>
            <a:ext uri="{FF2B5EF4-FFF2-40B4-BE49-F238E27FC236}">
              <a16:creationId xmlns:a16="http://schemas.microsoft.com/office/drawing/2014/main" xmlns="" id="{00000000-0008-0000-0000-000027300000}"/>
            </a:ext>
          </a:extLst>
        </xdr:cNvPr>
        <xdr:cNvSpPr>
          <a:spLocks noChangeArrowheads="1"/>
        </xdr:cNvSpPr>
      </xdr:nvSpPr>
      <xdr:spPr bwMode="auto">
        <a:xfrm>
          <a:off x="16325850" y="98202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542925</xdr:colOff>
      <xdr:row>60</xdr:row>
      <xdr:rowOff>85725</xdr:rowOff>
    </xdr:from>
    <xdr:to>
      <xdr:col>21</xdr:col>
      <xdr:colOff>95250</xdr:colOff>
      <xdr:row>60</xdr:row>
      <xdr:rowOff>131444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13525500" y="12963525"/>
          <a:ext cx="1809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533400</xdr:colOff>
      <xdr:row>80</xdr:row>
      <xdr:rowOff>95250</xdr:rowOff>
    </xdr:from>
    <xdr:to>
      <xdr:col>6</xdr:col>
      <xdr:colOff>85725</xdr:colOff>
      <xdr:row>80</xdr:row>
      <xdr:rowOff>140969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3457575" y="16916400"/>
          <a:ext cx="1809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200025</xdr:colOff>
      <xdr:row>53</xdr:row>
      <xdr:rowOff>9525</xdr:rowOff>
    </xdr:from>
    <xdr:to>
      <xdr:col>12</xdr:col>
      <xdr:colOff>466725</xdr:colOff>
      <xdr:row>53</xdr:row>
      <xdr:rowOff>200025</xdr:rowOff>
    </xdr:to>
    <xdr:sp macro="" textlink="">
      <xdr:nvSpPr>
        <xdr:cNvPr id="37" name="AutoShape 12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7524750" y="1262062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53</xdr:row>
      <xdr:rowOff>9525</xdr:rowOff>
    </xdr:from>
    <xdr:to>
      <xdr:col>27</xdr:col>
      <xdr:colOff>466725</xdr:colOff>
      <xdr:row>53</xdr:row>
      <xdr:rowOff>200025</xdr:rowOff>
    </xdr:to>
    <xdr:sp macro="" textlink="">
      <xdr:nvSpPr>
        <xdr:cNvPr id="2" name="AutoShape 124">
          <a:extLst>
            <a:ext uri="{FF2B5EF4-FFF2-40B4-BE49-F238E27FC236}">
              <a16:creationId xmlns:a16="http://schemas.microsoft.com/office/drawing/2014/main" xmlns="" id="{868C7D5D-6336-4D64-8BD6-858EFEA3700D}"/>
            </a:ext>
          </a:extLst>
        </xdr:cNvPr>
        <xdr:cNvSpPr>
          <a:spLocks noChangeArrowheads="1"/>
        </xdr:cNvSpPr>
      </xdr:nvSpPr>
      <xdr:spPr bwMode="auto">
        <a:xfrm>
          <a:off x="16270061" y="12378418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352425</xdr:colOff>
      <xdr:row>22</xdr:row>
      <xdr:rowOff>0</xdr:rowOff>
    </xdr:from>
    <xdr:to>
      <xdr:col>28</xdr:col>
      <xdr:colOff>352425</xdr:colOff>
      <xdr:row>22</xdr:row>
      <xdr:rowOff>0</xdr:rowOff>
    </xdr:to>
    <xdr:sp macro="" textlink="">
      <xdr:nvSpPr>
        <xdr:cNvPr id="12264" name="Line 75">
          <a:extLst>
            <a:ext uri="{FF2B5EF4-FFF2-40B4-BE49-F238E27FC236}">
              <a16:creationId xmlns:a16="http://schemas.microsoft.com/office/drawing/2014/main" xmlns="" id="{00000000-0008-0000-0100-0000E82F0000}"/>
            </a:ext>
          </a:extLst>
        </xdr:cNvPr>
        <xdr:cNvSpPr>
          <a:spLocks noChangeShapeType="1"/>
        </xdr:cNvSpPr>
      </xdr:nvSpPr>
      <xdr:spPr bwMode="auto">
        <a:xfrm>
          <a:off x="1836420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542925</xdr:colOff>
      <xdr:row>87</xdr:row>
      <xdr:rowOff>76200</xdr:rowOff>
    </xdr:from>
    <xdr:to>
      <xdr:col>23</xdr:col>
      <xdr:colOff>133350</xdr:colOff>
      <xdr:row>87</xdr:row>
      <xdr:rowOff>180975</xdr:rowOff>
    </xdr:to>
    <xdr:sp macro="" textlink="">
      <xdr:nvSpPr>
        <xdr:cNvPr id="12266" name="AutoShape 111">
          <a:extLst>
            <a:ext uri="{FF2B5EF4-FFF2-40B4-BE49-F238E27FC236}">
              <a16:creationId xmlns:a16="http://schemas.microsoft.com/office/drawing/2014/main" xmlns="" id="{00000000-0008-0000-0100-0000EA2F0000}"/>
            </a:ext>
          </a:extLst>
        </xdr:cNvPr>
        <xdr:cNvSpPr>
          <a:spLocks noChangeArrowheads="1"/>
        </xdr:cNvSpPr>
      </xdr:nvSpPr>
      <xdr:spPr bwMode="auto">
        <a:xfrm>
          <a:off x="14782800" y="18697575"/>
          <a:ext cx="219075" cy="1047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117261</xdr:colOff>
      <xdr:row>131</xdr:row>
      <xdr:rowOff>51707</xdr:rowOff>
    </xdr:from>
    <xdr:to>
      <xdr:col>4</xdr:col>
      <xdr:colOff>479211</xdr:colOff>
      <xdr:row>132</xdr:row>
      <xdr:rowOff>223157</xdr:rowOff>
    </xdr:to>
    <xdr:sp macro="" textlink="">
      <xdr:nvSpPr>
        <xdr:cNvPr id="12267" name="AutoShape 113">
          <a:extLst>
            <a:ext uri="{FF2B5EF4-FFF2-40B4-BE49-F238E27FC236}">
              <a16:creationId xmlns:a16="http://schemas.microsoft.com/office/drawing/2014/main" xmlns="" id="{00000000-0008-0000-0100-0000EB2F0000}"/>
            </a:ext>
          </a:extLst>
        </xdr:cNvPr>
        <xdr:cNvSpPr>
          <a:spLocks noChangeArrowheads="1"/>
        </xdr:cNvSpPr>
      </xdr:nvSpPr>
      <xdr:spPr bwMode="auto">
        <a:xfrm>
          <a:off x="3042797" y="31552243"/>
          <a:ext cx="361950" cy="402771"/>
        </a:xfrm>
        <a:prstGeom prst="downArrow">
          <a:avLst>
            <a:gd name="adj1" fmla="val 50000"/>
            <a:gd name="adj2" fmla="val 28289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119</xdr:row>
      <xdr:rowOff>9525</xdr:rowOff>
    </xdr:from>
    <xdr:to>
      <xdr:col>4</xdr:col>
      <xdr:colOff>466725</xdr:colOff>
      <xdr:row>119</xdr:row>
      <xdr:rowOff>200025</xdr:rowOff>
    </xdr:to>
    <xdr:sp macro="" textlink="">
      <xdr:nvSpPr>
        <xdr:cNvPr id="12268" name="AutoShape 122">
          <a:extLst>
            <a:ext uri="{FF2B5EF4-FFF2-40B4-BE49-F238E27FC236}">
              <a16:creationId xmlns:a16="http://schemas.microsoft.com/office/drawing/2014/main" xmlns="" id="{00000000-0008-0000-0100-0000EC2F0000}"/>
            </a:ext>
          </a:extLst>
        </xdr:cNvPr>
        <xdr:cNvSpPr>
          <a:spLocks noChangeArrowheads="1"/>
        </xdr:cNvSpPr>
      </xdr:nvSpPr>
      <xdr:spPr bwMode="auto">
        <a:xfrm>
          <a:off x="31242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200025</xdr:colOff>
      <xdr:row>103</xdr:row>
      <xdr:rowOff>9525</xdr:rowOff>
    </xdr:from>
    <xdr:to>
      <xdr:col>5</xdr:col>
      <xdr:colOff>466725</xdr:colOff>
      <xdr:row>103</xdr:row>
      <xdr:rowOff>200025</xdr:rowOff>
    </xdr:to>
    <xdr:sp macro="" textlink="">
      <xdr:nvSpPr>
        <xdr:cNvPr id="12269" name="AutoShape 125">
          <a:extLst>
            <a:ext uri="{FF2B5EF4-FFF2-40B4-BE49-F238E27FC236}">
              <a16:creationId xmlns:a16="http://schemas.microsoft.com/office/drawing/2014/main" xmlns="" id="{00000000-0008-0000-0100-0000ED2F0000}"/>
            </a:ext>
          </a:extLst>
        </xdr:cNvPr>
        <xdr:cNvSpPr>
          <a:spLocks noChangeArrowheads="1"/>
        </xdr:cNvSpPr>
      </xdr:nvSpPr>
      <xdr:spPr bwMode="auto">
        <a:xfrm>
          <a:off x="37528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68</xdr:row>
      <xdr:rowOff>9525</xdr:rowOff>
    </xdr:from>
    <xdr:to>
      <xdr:col>8</xdr:col>
      <xdr:colOff>466725</xdr:colOff>
      <xdr:row>68</xdr:row>
      <xdr:rowOff>200025</xdr:rowOff>
    </xdr:to>
    <xdr:sp macro="" textlink="">
      <xdr:nvSpPr>
        <xdr:cNvPr id="12270" name="AutoShape 127">
          <a:extLst>
            <a:ext uri="{FF2B5EF4-FFF2-40B4-BE49-F238E27FC236}">
              <a16:creationId xmlns:a16="http://schemas.microsoft.com/office/drawing/2014/main" xmlns="" id="{00000000-0008-0000-0100-0000EE2F0000}"/>
            </a:ext>
          </a:extLst>
        </xdr:cNvPr>
        <xdr:cNvSpPr>
          <a:spLocks noChangeArrowheads="1"/>
        </xdr:cNvSpPr>
      </xdr:nvSpPr>
      <xdr:spPr bwMode="auto">
        <a:xfrm>
          <a:off x="56388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71</xdr:row>
      <xdr:rowOff>9525</xdr:rowOff>
    </xdr:from>
    <xdr:to>
      <xdr:col>10</xdr:col>
      <xdr:colOff>466725</xdr:colOff>
      <xdr:row>71</xdr:row>
      <xdr:rowOff>200025</xdr:rowOff>
    </xdr:to>
    <xdr:sp macro="" textlink="">
      <xdr:nvSpPr>
        <xdr:cNvPr id="12271" name="AutoShape 128">
          <a:extLst>
            <a:ext uri="{FF2B5EF4-FFF2-40B4-BE49-F238E27FC236}">
              <a16:creationId xmlns:a16="http://schemas.microsoft.com/office/drawing/2014/main" xmlns="" id="{00000000-0008-0000-0100-0000EF2F0000}"/>
            </a:ext>
          </a:extLst>
        </xdr:cNvPr>
        <xdr:cNvSpPr>
          <a:spLocks noChangeArrowheads="1"/>
        </xdr:cNvSpPr>
      </xdr:nvSpPr>
      <xdr:spPr bwMode="auto">
        <a:xfrm>
          <a:off x="689610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103</xdr:row>
      <xdr:rowOff>9525</xdr:rowOff>
    </xdr:from>
    <xdr:to>
      <xdr:col>10</xdr:col>
      <xdr:colOff>466725</xdr:colOff>
      <xdr:row>103</xdr:row>
      <xdr:rowOff>200025</xdr:rowOff>
    </xdr:to>
    <xdr:sp macro="" textlink="">
      <xdr:nvSpPr>
        <xdr:cNvPr id="12272" name="AutoShape 129">
          <a:extLst>
            <a:ext uri="{FF2B5EF4-FFF2-40B4-BE49-F238E27FC236}">
              <a16:creationId xmlns:a16="http://schemas.microsoft.com/office/drawing/2014/main" xmlns="" id="{00000000-0008-0000-0100-0000F02F0000}"/>
            </a:ext>
          </a:extLst>
        </xdr:cNvPr>
        <xdr:cNvSpPr>
          <a:spLocks noChangeArrowheads="1"/>
        </xdr:cNvSpPr>
      </xdr:nvSpPr>
      <xdr:spPr bwMode="auto">
        <a:xfrm>
          <a:off x="68961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200025</xdr:colOff>
      <xdr:row>94</xdr:row>
      <xdr:rowOff>9525</xdr:rowOff>
    </xdr:from>
    <xdr:to>
      <xdr:col>11</xdr:col>
      <xdr:colOff>466725</xdr:colOff>
      <xdr:row>94</xdr:row>
      <xdr:rowOff>200025</xdr:rowOff>
    </xdr:to>
    <xdr:sp macro="" textlink="">
      <xdr:nvSpPr>
        <xdr:cNvPr id="12273" name="AutoShape 130">
          <a:extLst>
            <a:ext uri="{FF2B5EF4-FFF2-40B4-BE49-F238E27FC236}">
              <a16:creationId xmlns:a16="http://schemas.microsoft.com/office/drawing/2014/main" xmlns="" id="{00000000-0008-0000-0100-0000F12F0000}"/>
            </a:ext>
          </a:extLst>
        </xdr:cNvPr>
        <xdr:cNvSpPr>
          <a:spLocks noChangeArrowheads="1"/>
        </xdr:cNvSpPr>
      </xdr:nvSpPr>
      <xdr:spPr bwMode="auto">
        <a:xfrm>
          <a:off x="81534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69</xdr:row>
      <xdr:rowOff>9525</xdr:rowOff>
    </xdr:from>
    <xdr:to>
      <xdr:col>9</xdr:col>
      <xdr:colOff>466725</xdr:colOff>
      <xdr:row>69</xdr:row>
      <xdr:rowOff>200025</xdr:rowOff>
    </xdr:to>
    <xdr:sp macro="" textlink="">
      <xdr:nvSpPr>
        <xdr:cNvPr id="12274" name="AutoShape 132">
          <a:extLst>
            <a:ext uri="{FF2B5EF4-FFF2-40B4-BE49-F238E27FC236}">
              <a16:creationId xmlns:a16="http://schemas.microsoft.com/office/drawing/2014/main" xmlns="" id="{00000000-0008-0000-0100-0000F22F0000}"/>
            </a:ext>
          </a:extLst>
        </xdr:cNvPr>
        <xdr:cNvSpPr>
          <a:spLocks noChangeArrowheads="1"/>
        </xdr:cNvSpPr>
      </xdr:nvSpPr>
      <xdr:spPr bwMode="auto">
        <a:xfrm>
          <a:off x="62674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69</xdr:row>
      <xdr:rowOff>9525</xdr:rowOff>
    </xdr:from>
    <xdr:to>
      <xdr:col>14</xdr:col>
      <xdr:colOff>466725</xdr:colOff>
      <xdr:row>69</xdr:row>
      <xdr:rowOff>200025</xdr:rowOff>
    </xdr:to>
    <xdr:sp macro="" textlink="">
      <xdr:nvSpPr>
        <xdr:cNvPr id="12275" name="AutoShape 133">
          <a:extLst>
            <a:ext uri="{FF2B5EF4-FFF2-40B4-BE49-F238E27FC236}">
              <a16:creationId xmlns:a16="http://schemas.microsoft.com/office/drawing/2014/main" xmlns="" id="{00000000-0008-0000-0100-0000F32F0000}"/>
            </a:ext>
          </a:extLst>
        </xdr:cNvPr>
        <xdr:cNvSpPr>
          <a:spLocks noChangeArrowheads="1"/>
        </xdr:cNvSpPr>
      </xdr:nvSpPr>
      <xdr:spPr bwMode="auto">
        <a:xfrm>
          <a:off x="941070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69</xdr:row>
      <xdr:rowOff>9525</xdr:rowOff>
    </xdr:from>
    <xdr:to>
      <xdr:col>25</xdr:col>
      <xdr:colOff>466725</xdr:colOff>
      <xdr:row>69</xdr:row>
      <xdr:rowOff>200025</xdr:rowOff>
    </xdr:to>
    <xdr:sp macro="" textlink="">
      <xdr:nvSpPr>
        <xdr:cNvPr id="12276" name="AutoShape 134">
          <a:extLst>
            <a:ext uri="{FF2B5EF4-FFF2-40B4-BE49-F238E27FC236}">
              <a16:creationId xmlns:a16="http://schemas.microsoft.com/office/drawing/2014/main" xmlns="" id="{00000000-0008-0000-0100-0000F42F0000}"/>
            </a:ext>
          </a:extLst>
        </xdr:cNvPr>
        <xdr:cNvSpPr>
          <a:spLocks noChangeArrowheads="1"/>
        </xdr:cNvSpPr>
      </xdr:nvSpPr>
      <xdr:spPr bwMode="auto">
        <a:xfrm>
          <a:off x="163258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2277" name="AutoShape 135">
          <a:extLst>
            <a:ext uri="{FF2B5EF4-FFF2-40B4-BE49-F238E27FC236}">
              <a16:creationId xmlns:a16="http://schemas.microsoft.com/office/drawing/2014/main" xmlns="" id="{00000000-0008-0000-0100-0000F52F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103</xdr:row>
      <xdr:rowOff>9525</xdr:rowOff>
    </xdr:from>
    <xdr:to>
      <xdr:col>14</xdr:col>
      <xdr:colOff>466725</xdr:colOff>
      <xdr:row>103</xdr:row>
      <xdr:rowOff>200025</xdr:rowOff>
    </xdr:to>
    <xdr:sp macro="" textlink="">
      <xdr:nvSpPr>
        <xdr:cNvPr id="12279" name="AutoShape 138">
          <a:extLst>
            <a:ext uri="{FF2B5EF4-FFF2-40B4-BE49-F238E27FC236}">
              <a16:creationId xmlns:a16="http://schemas.microsoft.com/office/drawing/2014/main" xmlns="" id="{00000000-0008-0000-0100-0000F72F0000}"/>
            </a:ext>
          </a:extLst>
        </xdr:cNvPr>
        <xdr:cNvSpPr>
          <a:spLocks noChangeArrowheads="1"/>
        </xdr:cNvSpPr>
      </xdr:nvSpPr>
      <xdr:spPr bwMode="auto">
        <a:xfrm>
          <a:off x="94107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B6D0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103</xdr:row>
      <xdr:rowOff>9525</xdr:rowOff>
    </xdr:from>
    <xdr:to>
      <xdr:col>18</xdr:col>
      <xdr:colOff>466725</xdr:colOff>
      <xdr:row>103</xdr:row>
      <xdr:rowOff>200025</xdr:rowOff>
    </xdr:to>
    <xdr:sp macro="" textlink="">
      <xdr:nvSpPr>
        <xdr:cNvPr id="12280" name="AutoShape 140">
          <a:extLst>
            <a:ext uri="{FF2B5EF4-FFF2-40B4-BE49-F238E27FC236}">
              <a16:creationId xmlns:a16="http://schemas.microsoft.com/office/drawing/2014/main" xmlns="" id="{00000000-0008-0000-0100-0000F82F0000}"/>
            </a:ext>
          </a:extLst>
        </xdr:cNvPr>
        <xdr:cNvSpPr>
          <a:spLocks noChangeArrowheads="1"/>
        </xdr:cNvSpPr>
      </xdr:nvSpPr>
      <xdr:spPr bwMode="auto">
        <a:xfrm>
          <a:off x="125539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27E3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94</xdr:row>
      <xdr:rowOff>9525</xdr:rowOff>
    </xdr:from>
    <xdr:to>
      <xdr:col>28</xdr:col>
      <xdr:colOff>466725</xdr:colOff>
      <xdr:row>94</xdr:row>
      <xdr:rowOff>200025</xdr:rowOff>
    </xdr:to>
    <xdr:sp macro="" textlink="">
      <xdr:nvSpPr>
        <xdr:cNvPr id="12281" name="AutoShape 141">
          <a:extLst>
            <a:ext uri="{FF2B5EF4-FFF2-40B4-BE49-F238E27FC236}">
              <a16:creationId xmlns:a16="http://schemas.microsoft.com/office/drawing/2014/main" xmlns="" id="{00000000-0008-0000-0100-0000F92F0000}"/>
            </a:ext>
          </a:extLst>
        </xdr:cNvPr>
        <xdr:cNvSpPr>
          <a:spLocks noChangeArrowheads="1"/>
        </xdr:cNvSpPr>
      </xdr:nvSpPr>
      <xdr:spPr bwMode="auto">
        <a:xfrm>
          <a:off x="182118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B050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103</xdr:row>
      <xdr:rowOff>9525</xdr:rowOff>
    </xdr:from>
    <xdr:to>
      <xdr:col>28</xdr:col>
      <xdr:colOff>466725</xdr:colOff>
      <xdr:row>103</xdr:row>
      <xdr:rowOff>200025</xdr:rowOff>
    </xdr:to>
    <xdr:sp macro="" textlink="">
      <xdr:nvSpPr>
        <xdr:cNvPr id="12282" name="AutoShape 142">
          <a:extLst>
            <a:ext uri="{FF2B5EF4-FFF2-40B4-BE49-F238E27FC236}">
              <a16:creationId xmlns:a16="http://schemas.microsoft.com/office/drawing/2014/main" xmlns="" id="{00000000-0008-0000-0100-0000FA2F0000}"/>
            </a:ext>
          </a:extLst>
        </xdr:cNvPr>
        <xdr:cNvSpPr>
          <a:spLocks noChangeArrowheads="1"/>
        </xdr:cNvSpPr>
      </xdr:nvSpPr>
      <xdr:spPr bwMode="auto">
        <a:xfrm>
          <a:off x="182118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B050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200025</xdr:colOff>
      <xdr:row>94</xdr:row>
      <xdr:rowOff>9525</xdr:rowOff>
    </xdr:from>
    <xdr:to>
      <xdr:col>19</xdr:col>
      <xdr:colOff>466725</xdr:colOff>
      <xdr:row>94</xdr:row>
      <xdr:rowOff>200025</xdr:rowOff>
    </xdr:to>
    <xdr:sp macro="" textlink="">
      <xdr:nvSpPr>
        <xdr:cNvPr id="12283" name="AutoShape 143">
          <a:extLst>
            <a:ext uri="{FF2B5EF4-FFF2-40B4-BE49-F238E27FC236}">
              <a16:creationId xmlns:a16="http://schemas.microsoft.com/office/drawing/2014/main" xmlns="" id="{00000000-0008-0000-0100-0000FB2F0000}"/>
            </a:ext>
          </a:extLst>
        </xdr:cNvPr>
        <xdr:cNvSpPr>
          <a:spLocks noChangeArrowheads="1"/>
        </xdr:cNvSpPr>
      </xdr:nvSpPr>
      <xdr:spPr bwMode="auto">
        <a:xfrm>
          <a:off x="1129665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E020E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94</xdr:row>
      <xdr:rowOff>9525</xdr:rowOff>
    </xdr:from>
    <xdr:to>
      <xdr:col>24</xdr:col>
      <xdr:colOff>466725</xdr:colOff>
      <xdr:row>94</xdr:row>
      <xdr:rowOff>200025</xdr:rowOff>
    </xdr:to>
    <xdr:sp macro="" textlink="">
      <xdr:nvSpPr>
        <xdr:cNvPr id="12284" name="AutoShape 144">
          <a:extLst>
            <a:ext uri="{FF2B5EF4-FFF2-40B4-BE49-F238E27FC236}">
              <a16:creationId xmlns:a16="http://schemas.microsoft.com/office/drawing/2014/main" xmlns="" id="{00000000-0008-0000-0100-0000FC2F0000}"/>
            </a:ext>
          </a:extLst>
        </xdr:cNvPr>
        <xdr:cNvSpPr>
          <a:spLocks noChangeArrowheads="1"/>
        </xdr:cNvSpPr>
      </xdr:nvSpPr>
      <xdr:spPr bwMode="auto">
        <a:xfrm>
          <a:off x="156972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2727E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2285" name="AutoShape 145">
          <a:extLst>
            <a:ext uri="{FF2B5EF4-FFF2-40B4-BE49-F238E27FC236}">
              <a16:creationId xmlns:a16="http://schemas.microsoft.com/office/drawing/2014/main" xmlns="" id="{00000000-0008-0000-0100-0000FD2F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3333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119</xdr:row>
      <xdr:rowOff>9525</xdr:rowOff>
    </xdr:from>
    <xdr:to>
      <xdr:col>20</xdr:col>
      <xdr:colOff>466725</xdr:colOff>
      <xdr:row>119</xdr:row>
      <xdr:rowOff>200025</xdr:rowOff>
    </xdr:to>
    <xdr:sp macro="" textlink="">
      <xdr:nvSpPr>
        <xdr:cNvPr id="13312" name="AutoShape 150">
          <a:extLst>
            <a:ext uri="{FF2B5EF4-FFF2-40B4-BE49-F238E27FC236}">
              <a16:creationId xmlns:a16="http://schemas.microsoft.com/office/drawing/2014/main" xmlns="" id="{00000000-0008-0000-0100-000000340000}"/>
            </a:ext>
          </a:extLst>
        </xdr:cNvPr>
        <xdr:cNvSpPr>
          <a:spLocks noChangeArrowheads="1"/>
        </xdr:cNvSpPr>
      </xdr:nvSpPr>
      <xdr:spPr bwMode="auto">
        <a:xfrm>
          <a:off x="131826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6C037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200025</xdr:colOff>
      <xdr:row>68</xdr:row>
      <xdr:rowOff>9525</xdr:rowOff>
    </xdr:from>
    <xdr:to>
      <xdr:col>17</xdr:col>
      <xdr:colOff>466725</xdr:colOff>
      <xdr:row>68</xdr:row>
      <xdr:rowOff>200025</xdr:rowOff>
    </xdr:to>
    <xdr:sp macro="" textlink="">
      <xdr:nvSpPr>
        <xdr:cNvPr id="13314" name="AutoShape 152">
          <a:extLst>
            <a:ext uri="{FF2B5EF4-FFF2-40B4-BE49-F238E27FC236}">
              <a16:creationId xmlns:a16="http://schemas.microsoft.com/office/drawing/2014/main" xmlns="" id="{00000000-0008-0000-0100-000002340000}"/>
            </a:ext>
          </a:extLst>
        </xdr:cNvPr>
        <xdr:cNvSpPr>
          <a:spLocks noChangeArrowheads="1"/>
        </xdr:cNvSpPr>
      </xdr:nvSpPr>
      <xdr:spPr bwMode="auto">
        <a:xfrm>
          <a:off x="119253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68</xdr:row>
      <xdr:rowOff>9525</xdr:rowOff>
    </xdr:from>
    <xdr:to>
      <xdr:col>20</xdr:col>
      <xdr:colOff>466725</xdr:colOff>
      <xdr:row>68</xdr:row>
      <xdr:rowOff>200025</xdr:rowOff>
    </xdr:to>
    <xdr:sp macro="" textlink="">
      <xdr:nvSpPr>
        <xdr:cNvPr id="13315" name="AutoShape 153">
          <a:extLst>
            <a:ext uri="{FF2B5EF4-FFF2-40B4-BE49-F238E27FC236}">
              <a16:creationId xmlns:a16="http://schemas.microsoft.com/office/drawing/2014/main" xmlns="" id="{00000000-0008-0000-0100-000003340000}"/>
            </a:ext>
          </a:extLst>
        </xdr:cNvPr>
        <xdr:cNvSpPr>
          <a:spLocks noChangeArrowheads="1"/>
        </xdr:cNvSpPr>
      </xdr:nvSpPr>
      <xdr:spPr bwMode="auto">
        <a:xfrm>
          <a:off x="131826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200025</xdr:colOff>
      <xdr:row>103</xdr:row>
      <xdr:rowOff>9525</xdr:rowOff>
    </xdr:from>
    <xdr:to>
      <xdr:col>5</xdr:col>
      <xdr:colOff>466725</xdr:colOff>
      <xdr:row>103</xdr:row>
      <xdr:rowOff>200025</xdr:rowOff>
    </xdr:to>
    <xdr:sp macro="" textlink="">
      <xdr:nvSpPr>
        <xdr:cNvPr id="13317" name="AutoShape 124">
          <a:extLst>
            <a:ext uri="{FF2B5EF4-FFF2-40B4-BE49-F238E27FC236}">
              <a16:creationId xmlns:a16="http://schemas.microsoft.com/office/drawing/2014/main" xmlns="" id="{00000000-0008-0000-0100-000005340000}"/>
            </a:ext>
          </a:extLst>
        </xdr:cNvPr>
        <xdr:cNvSpPr>
          <a:spLocks noChangeArrowheads="1"/>
        </xdr:cNvSpPr>
      </xdr:nvSpPr>
      <xdr:spPr bwMode="auto">
        <a:xfrm>
          <a:off x="37528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68</xdr:row>
      <xdr:rowOff>9525</xdr:rowOff>
    </xdr:from>
    <xdr:to>
      <xdr:col>8</xdr:col>
      <xdr:colOff>466725</xdr:colOff>
      <xdr:row>68</xdr:row>
      <xdr:rowOff>200025</xdr:rowOff>
    </xdr:to>
    <xdr:sp macro="" textlink="">
      <xdr:nvSpPr>
        <xdr:cNvPr id="13318" name="AutoShape 124">
          <a:extLst>
            <a:ext uri="{FF2B5EF4-FFF2-40B4-BE49-F238E27FC236}">
              <a16:creationId xmlns:a16="http://schemas.microsoft.com/office/drawing/2014/main" xmlns="" id="{00000000-0008-0000-0100-000006340000}"/>
            </a:ext>
          </a:extLst>
        </xdr:cNvPr>
        <xdr:cNvSpPr>
          <a:spLocks noChangeArrowheads="1"/>
        </xdr:cNvSpPr>
      </xdr:nvSpPr>
      <xdr:spPr bwMode="auto">
        <a:xfrm>
          <a:off x="56388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69</xdr:row>
      <xdr:rowOff>9525</xdr:rowOff>
    </xdr:from>
    <xdr:to>
      <xdr:col>9</xdr:col>
      <xdr:colOff>466725</xdr:colOff>
      <xdr:row>69</xdr:row>
      <xdr:rowOff>200025</xdr:rowOff>
    </xdr:to>
    <xdr:sp macro="" textlink="">
      <xdr:nvSpPr>
        <xdr:cNvPr id="13319" name="AutoShape 124">
          <a:extLst>
            <a:ext uri="{FF2B5EF4-FFF2-40B4-BE49-F238E27FC236}">
              <a16:creationId xmlns:a16="http://schemas.microsoft.com/office/drawing/2014/main" xmlns="" id="{00000000-0008-0000-0100-000007340000}"/>
            </a:ext>
          </a:extLst>
        </xdr:cNvPr>
        <xdr:cNvSpPr>
          <a:spLocks noChangeArrowheads="1"/>
        </xdr:cNvSpPr>
      </xdr:nvSpPr>
      <xdr:spPr bwMode="auto">
        <a:xfrm>
          <a:off x="62674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103</xdr:row>
      <xdr:rowOff>9525</xdr:rowOff>
    </xdr:from>
    <xdr:to>
      <xdr:col>10</xdr:col>
      <xdr:colOff>466725</xdr:colOff>
      <xdr:row>103</xdr:row>
      <xdr:rowOff>200025</xdr:rowOff>
    </xdr:to>
    <xdr:sp macro="" textlink="">
      <xdr:nvSpPr>
        <xdr:cNvPr id="13320" name="AutoShape 125">
          <a:extLst>
            <a:ext uri="{FF2B5EF4-FFF2-40B4-BE49-F238E27FC236}">
              <a16:creationId xmlns:a16="http://schemas.microsoft.com/office/drawing/2014/main" xmlns="" id="{00000000-0008-0000-0100-000008340000}"/>
            </a:ext>
          </a:extLst>
        </xdr:cNvPr>
        <xdr:cNvSpPr>
          <a:spLocks noChangeArrowheads="1"/>
        </xdr:cNvSpPr>
      </xdr:nvSpPr>
      <xdr:spPr bwMode="auto">
        <a:xfrm>
          <a:off x="68961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103</xdr:row>
      <xdr:rowOff>9525</xdr:rowOff>
    </xdr:from>
    <xdr:to>
      <xdr:col>10</xdr:col>
      <xdr:colOff>466725</xdr:colOff>
      <xdr:row>103</xdr:row>
      <xdr:rowOff>200025</xdr:rowOff>
    </xdr:to>
    <xdr:sp macro="" textlink="">
      <xdr:nvSpPr>
        <xdr:cNvPr id="13321" name="AutoShape 124">
          <a:extLst>
            <a:ext uri="{FF2B5EF4-FFF2-40B4-BE49-F238E27FC236}">
              <a16:creationId xmlns:a16="http://schemas.microsoft.com/office/drawing/2014/main" xmlns="" id="{00000000-0008-0000-0100-000009340000}"/>
            </a:ext>
          </a:extLst>
        </xdr:cNvPr>
        <xdr:cNvSpPr>
          <a:spLocks noChangeArrowheads="1"/>
        </xdr:cNvSpPr>
      </xdr:nvSpPr>
      <xdr:spPr bwMode="auto">
        <a:xfrm>
          <a:off x="68961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69</xdr:row>
      <xdr:rowOff>9525</xdr:rowOff>
    </xdr:from>
    <xdr:to>
      <xdr:col>14</xdr:col>
      <xdr:colOff>466725</xdr:colOff>
      <xdr:row>69</xdr:row>
      <xdr:rowOff>200025</xdr:rowOff>
    </xdr:to>
    <xdr:sp macro="" textlink="">
      <xdr:nvSpPr>
        <xdr:cNvPr id="13322" name="AutoShape 132">
          <a:extLst>
            <a:ext uri="{FF2B5EF4-FFF2-40B4-BE49-F238E27FC236}">
              <a16:creationId xmlns:a16="http://schemas.microsoft.com/office/drawing/2014/main" xmlns="" id="{00000000-0008-0000-0100-00000A340000}"/>
            </a:ext>
          </a:extLst>
        </xdr:cNvPr>
        <xdr:cNvSpPr>
          <a:spLocks noChangeArrowheads="1"/>
        </xdr:cNvSpPr>
      </xdr:nvSpPr>
      <xdr:spPr bwMode="auto">
        <a:xfrm>
          <a:off x="941070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69</xdr:row>
      <xdr:rowOff>9525</xdr:rowOff>
    </xdr:from>
    <xdr:to>
      <xdr:col>14</xdr:col>
      <xdr:colOff>466725</xdr:colOff>
      <xdr:row>69</xdr:row>
      <xdr:rowOff>200025</xdr:rowOff>
    </xdr:to>
    <xdr:sp macro="" textlink="">
      <xdr:nvSpPr>
        <xdr:cNvPr id="13323" name="AutoShape 124">
          <a:extLst>
            <a:ext uri="{FF2B5EF4-FFF2-40B4-BE49-F238E27FC236}">
              <a16:creationId xmlns:a16="http://schemas.microsoft.com/office/drawing/2014/main" xmlns="" id="{00000000-0008-0000-0100-00000B340000}"/>
            </a:ext>
          </a:extLst>
        </xdr:cNvPr>
        <xdr:cNvSpPr>
          <a:spLocks noChangeArrowheads="1"/>
        </xdr:cNvSpPr>
      </xdr:nvSpPr>
      <xdr:spPr bwMode="auto">
        <a:xfrm>
          <a:off x="941070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103</xdr:row>
      <xdr:rowOff>9525</xdr:rowOff>
    </xdr:from>
    <xdr:to>
      <xdr:col>14</xdr:col>
      <xdr:colOff>466725</xdr:colOff>
      <xdr:row>103</xdr:row>
      <xdr:rowOff>200025</xdr:rowOff>
    </xdr:to>
    <xdr:sp macro="" textlink="">
      <xdr:nvSpPr>
        <xdr:cNvPr id="13324" name="AutoShape 129">
          <a:extLst>
            <a:ext uri="{FF2B5EF4-FFF2-40B4-BE49-F238E27FC236}">
              <a16:creationId xmlns:a16="http://schemas.microsoft.com/office/drawing/2014/main" xmlns="" id="{00000000-0008-0000-0100-00000C340000}"/>
            </a:ext>
          </a:extLst>
        </xdr:cNvPr>
        <xdr:cNvSpPr>
          <a:spLocks noChangeArrowheads="1"/>
        </xdr:cNvSpPr>
      </xdr:nvSpPr>
      <xdr:spPr bwMode="auto">
        <a:xfrm>
          <a:off x="94107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103</xdr:row>
      <xdr:rowOff>9525</xdr:rowOff>
    </xdr:from>
    <xdr:to>
      <xdr:col>14</xdr:col>
      <xdr:colOff>466725</xdr:colOff>
      <xdr:row>103</xdr:row>
      <xdr:rowOff>200025</xdr:rowOff>
    </xdr:to>
    <xdr:sp macro="" textlink="">
      <xdr:nvSpPr>
        <xdr:cNvPr id="13325" name="AutoShape 125">
          <a:extLst>
            <a:ext uri="{FF2B5EF4-FFF2-40B4-BE49-F238E27FC236}">
              <a16:creationId xmlns:a16="http://schemas.microsoft.com/office/drawing/2014/main" xmlns="" id="{00000000-0008-0000-0100-00000D340000}"/>
            </a:ext>
          </a:extLst>
        </xdr:cNvPr>
        <xdr:cNvSpPr>
          <a:spLocks noChangeArrowheads="1"/>
        </xdr:cNvSpPr>
      </xdr:nvSpPr>
      <xdr:spPr bwMode="auto">
        <a:xfrm>
          <a:off x="94107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103</xdr:row>
      <xdr:rowOff>9525</xdr:rowOff>
    </xdr:from>
    <xdr:to>
      <xdr:col>14</xdr:col>
      <xdr:colOff>466725</xdr:colOff>
      <xdr:row>103</xdr:row>
      <xdr:rowOff>200025</xdr:rowOff>
    </xdr:to>
    <xdr:sp macro="" textlink="">
      <xdr:nvSpPr>
        <xdr:cNvPr id="13326" name="AutoShape 124">
          <a:extLst>
            <a:ext uri="{FF2B5EF4-FFF2-40B4-BE49-F238E27FC236}">
              <a16:creationId xmlns:a16="http://schemas.microsoft.com/office/drawing/2014/main" xmlns="" id="{00000000-0008-0000-0100-00000E340000}"/>
            </a:ext>
          </a:extLst>
        </xdr:cNvPr>
        <xdr:cNvSpPr>
          <a:spLocks noChangeArrowheads="1"/>
        </xdr:cNvSpPr>
      </xdr:nvSpPr>
      <xdr:spPr bwMode="auto">
        <a:xfrm>
          <a:off x="94107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200025</xdr:colOff>
      <xdr:row>68</xdr:row>
      <xdr:rowOff>9525</xdr:rowOff>
    </xdr:from>
    <xdr:to>
      <xdr:col>17</xdr:col>
      <xdr:colOff>466725</xdr:colOff>
      <xdr:row>68</xdr:row>
      <xdr:rowOff>200025</xdr:rowOff>
    </xdr:to>
    <xdr:sp macro="" textlink="">
      <xdr:nvSpPr>
        <xdr:cNvPr id="13327" name="AutoShape 133">
          <a:extLst>
            <a:ext uri="{FF2B5EF4-FFF2-40B4-BE49-F238E27FC236}">
              <a16:creationId xmlns:a16="http://schemas.microsoft.com/office/drawing/2014/main" xmlns="" id="{00000000-0008-0000-0100-00000F340000}"/>
            </a:ext>
          </a:extLst>
        </xdr:cNvPr>
        <xdr:cNvSpPr>
          <a:spLocks noChangeArrowheads="1"/>
        </xdr:cNvSpPr>
      </xdr:nvSpPr>
      <xdr:spPr bwMode="auto">
        <a:xfrm>
          <a:off x="119253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200025</xdr:colOff>
      <xdr:row>68</xdr:row>
      <xdr:rowOff>9525</xdr:rowOff>
    </xdr:from>
    <xdr:to>
      <xdr:col>17</xdr:col>
      <xdr:colOff>466725</xdr:colOff>
      <xdr:row>68</xdr:row>
      <xdr:rowOff>200025</xdr:rowOff>
    </xdr:to>
    <xdr:sp macro="" textlink="">
      <xdr:nvSpPr>
        <xdr:cNvPr id="13328" name="AutoShape 132">
          <a:extLst>
            <a:ext uri="{FF2B5EF4-FFF2-40B4-BE49-F238E27FC236}">
              <a16:creationId xmlns:a16="http://schemas.microsoft.com/office/drawing/2014/main" xmlns="" id="{00000000-0008-0000-0100-000010340000}"/>
            </a:ext>
          </a:extLst>
        </xdr:cNvPr>
        <xdr:cNvSpPr>
          <a:spLocks noChangeArrowheads="1"/>
        </xdr:cNvSpPr>
      </xdr:nvSpPr>
      <xdr:spPr bwMode="auto">
        <a:xfrm>
          <a:off x="119253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200025</xdr:colOff>
      <xdr:row>68</xdr:row>
      <xdr:rowOff>9525</xdr:rowOff>
    </xdr:from>
    <xdr:to>
      <xdr:col>17</xdr:col>
      <xdr:colOff>466725</xdr:colOff>
      <xdr:row>68</xdr:row>
      <xdr:rowOff>200025</xdr:rowOff>
    </xdr:to>
    <xdr:sp macro="" textlink="">
      <xdr:nvSpPr>
        <xdr:cNvPr id="13329" name="AutoShape 124">
          <a:extLst>
            <a:ext uri="{FF2B5EF4-FFF2-40B4-BE49-F238E27FC236}">
              <a16:creationId xmlns:a16="http://schemas.microsoft.com/office/drawing/2014/main" xmlns="" id="{00000000-0008-0000-0100-000011340000}"/>
            </a:ext>
          </a:extLst>
        </xdr:cNvPr>
        <xdr:cNvSpPr>
          <a:spLocks noChangeArrowheads="1"/>
        </xdr:cNvSpPr>
      </xdr:nvSpPr>
      <xdr:spPr bwMode="auto">
        <a:xfrm>
          <a:off x="119253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103</xdr:row>
      <xdr:rowOff>9525</xdr:rowOff>
    </xdr:from>
    <xdr:to>
      <xdr:col>18</xdr:col>
      <xdr:colOff>466725</xdr:colOff>
      <xdr:row>103</xdr:row>
      <xdr:rowOff>200025</xdr:rowOff>
    </xdr:to>
    <xdr:sp macro="" textlink="">
      <xdr:nvSpPr>
        <xdr:cNvPr id="13330" name="AutoShape 138">
          <a:extLst>
            <a:ext uri="{FF2B5EF4-FFF2-40B4-BE49-F238E27FC236}">
              <a16:creationId xmlns:a16="http://schemas.microsoft.com/office/drawing/2014/main" xmlns="" id="{00000000-0008-0000-0100-000012340000}"/>
            </a:ext>
          </a:extLst>
        </xdr:cNvPr>
        <xdr:cNvSpPr>
          <a:spLocks noChangeArrowheads="1"/>
        </xdr:cNvSpPr>
      </xdr:nvSpPr>
      <xdr:spPr bwMode="auto">
        <a:xfrm>
          <a:off x="125539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B6D0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103</xdr:row>
      <xdr:rowOff>9525</xdr:rowOff>
    </xdr:from>
    <xdr:to>
      <xdr:col>18</xdr:col>
      <xdr:colOff>466725</xdr:colOff>
      <xdr:row>103</xdr:row>
      <xdr:rowOff>200025</xdr:rowOff>
    </xdr:to>
    <xdr:sp macro="" textlink="">
      <xdr:nvSpPr>
        <xdr:cNvPr id="13331" name="AutoShape 129">
          <a:extLst>
            <a:ext uri="{FF2B5EF4-FFF2-40B4-BE49-F238E27FC236}">
              <a16:creationId xmlns:a16="http://schemas.microsoft.com/office/drawing/2014/main" xmlns="" id="{00000000-0008-0000-0100-000013340000}"/>
            </a:ext>
          </a:extLst>
        </xdr:cNvPr>
        <xdr:cNvSpPr>
          <a:spLocks noChangeArrowheads="1"/>
        </xdr:cNvSpPr>
      </xdr:nvSpPr>
      <xdr:spPr bwMode="auto">
        <a:xfrm>
          <a:off x="125539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103</xdr:row>
      <xdr:rowOff>9525</xdr:rowOff>
    </xdr:from>
    <xdr:to>
      <xdr:col>18</xdr:col>
      <xdr:colOff>466725</xdr:colOff>
      <xdr:row>103</xdr:row>
      <xdr:rowOff>200025</xdr:rowOff>
    </xdr:to>
    <xdr:sp macro="" textlink="">
      <xdr:nvSpPr>
        <xdr:cNvPr id="13332" name="AutoShape 125">
          <a:extLst>
            <a:ext uri="{FF2B5EF4-FFF2-40B4-BE49-F238E27FC236}">
              <a16:creationId xmlns:a16="http://schemas.microsoft.com/office/drawing/2014/main" xmlns="" id="{00000000-0008-0000-0100-000014340000}"/>
            </a:ext>
          </a:extLst>
        </xdr:cNvPr>
        <xdr:cNvSpPr>
          <a:spLocks noChangeArrowheads="1"/>
        </xdr:cNvSpPr>
      </xdr:nvSpPr>
      <xdr:spPr bwMode="auto">
        <a:xfrm>
          <a:off x="125539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103</xdr:row>
      <xdr:rowOff>9525</xdr:rowOff>
    </xdr:from>
    <xdr:to>
      <xdr:col>18</xdr:col>
      <xdr:colOff>466725</xdr:colOff>
      <xdr:row>103</xdr:row>
      <xdr:rowOff>200025</xdr:rowOff>
    </xdr:to>
    <xdr:sp macro="" textlink="">
      <xdr:nvSpPr>
        <xdr:cNvPr id="13333" name="AutoShape 124">
          <a:extLst>
            <a:ext uri="{FF2B5EF4-FFF2-40B4-BE49-F238E27FC236}">
              <a16:creationId xmlns:a16="http://schemas.microsoft.com/office/drawing/2014/main" xmlns="" id="{00000000-0008-0000-0100-000015340000}"/>
            </a:ext>
          </a:extLst>
        </xdr:cNvPr>
        <xdr:cNvSpPr>
          <a:spLocks noChangeArrowheads="1"/>
        </xdr:cNvSpPr>
      </xdr:nvSpPr>
      <xdr:spPr bwMode="auto">
        <a:xfrm>
          <a:off x="125539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68</xdr:row>
      <xdr:rowOff>9525</xdr:rowOff>
    </xdr:from>
    <xdr:to>
      <xdr:col>20</xdr:col>
      <xdr:colOff>466725</xdr:colOff>
      <xdr:row>68</xdr:row>
      <xdr:rowOff>200025</xdr:rowOff>
    </xdr:to>
    <xdr:sp macro="" textlink="">
      <xdr:nvSpPr>
        <xdr:cNvPr id="13334" name="AutoShape 152">
          <a:extLst>
            <a:ext uri="{FF2B5EF4-FFF2-40B4-BE49-F238E27FC236}">
              <a16:creationId xmlns:a16="http://schemas.microsoft.com/office/drawing/2014/main" xmlns="" id="{00000000-0008-0000-0100-000016340000}"/>
            </a:ext>
          </a:extLst>
        </xdr:cNvPr>
        <xdr:cNvSpPr>
          <a:spLocks noChangeArrowheads="1"/>
        </xdr:cNvSpPr>
      </xdr:nvSpPr>
      <xdr:spPr bwMode="auto">
        <a:xfrm>
          <a:off x="131826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68</xdr:row>
      <xdr:rowOff>9525</xdr:rowOff>
    </xdr:from>
    <xdr:to>
      <xdr:col>20</xdr:col>
      <xdr:colOff>466725</xdr:colOff>
      <xdr:row>68</xdr:row>
      <xdr:rowOff>200025</xdr:rowOff>
    </xdr:to>
    <xdr:sp macro="" textlink="">
      <xdr:nvSpPr>
        <xdr:cNvPr id="13335" name="AutoShape 133">
          <a:extLst>
            <a:ext uri="{FF2B5EF4-FFF2-40B4-BE49-F238E27FC236}">
              <a16:creationId xmlns:a16="http://schemas.microsoft.com/office/drawing/2014/main" xmlns="" id="{00000000-0008-0000-0100-000017340000}"/>
            </a:ext>
          </a:extLst>
        </xdr:cNvPr>
        <xdr:cNvSpPr>
          <a:spLocks noChangeArrowheads="1"/>
        </xdr:cNvSpPr>
      </xdr:nvSpPr>
      <xdr:spPr bwMode="auto">
        <a:xfrm>
          <a:off x="131826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68</xdr:row>
      <xdr:rowOff>9525</xdr:rowOff>
    </xdr:from>
    <xdr:to>
      <xdr:col>20</xdr:col>
      <xdr:colOff>466725</xdr:colOff>
      <xdr:row>68</xdr:row>
      <xdr:rowOff>200025</xdr:rowOff>
    </xdr:to>
    <xdr:sp macro="" textlink="">
      <xdr:nvSpPr>
        <xdr:cNvPr id="13336" name="AutoShape 132">
          <a:extLst>
            <a:ext uri="{FF2B5EF4-FFF2-40B4-BE49-F238E27FC236}">
              <a16:creationId xmlns:a16="http://schemas.microsoft.com/office/drawing/2014/main" xmlns="" id="{00000000-0008-0000-0100-000018340000}"/>
            </a:ext>
          </a:extLst>
        </xdr:cNvPr>
        <xdr:cNvSpPr>
          <a:spLocks noChangeArrowheads="1"/>
        </xdr:cNvSpPr>
      </xdr:nvSpPr>
      <xdr:spPr bwMode="auto">
        <a:xfrm>
          <a:off x="131826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68</xdr:row>
      <xdr:rowOff>9525</xdr:rowOff>
    </xdr:from>
    <xdr:to>
      <xdr:col>20</xdr:col>
      <xdr:colOff>466725</xdr:colOff>
      <xdr:row>68</xdr:row>
      <xdr:rowOff>200025</xdr:rowOff>
    </xdr:to>
    <xdr:sp macro="" textlink="">
      <xdr:nvSpPr>
        <xdr:cNvPr id="13337" name="AutoShape 124">
          <a:extLst>
            <a:ext uri="{FF2B5EF4-FFF2-40B4-BE49-F238E27FC236}">
              <a16:creationId xmlns:a16="http://schemas.microsoft.com/office/drawing/2014/main" xmlns="" id="{00000000-0008-0000-0100-000019340000}"/>
            </a:ext>
          </a:extLst>
        </xdr:cNvPr>
        <xdr:cNvSpPr>
          <a:spLocks noChangeArrowheads="1"/>
        </xdr:cNvSpPr>
      </xdr:nvSpPr>
      <xdr:spPr bwMode="auto">
        <a:xfrm>
          <a:off x="13182600" y="14582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69</xdr:row>
      <xdr:rowOff>9525</xdr:rowOff>
    </xdr:from>
    <xdr:to>
      <xdr:col>25</xdr:col>
      <xdr:colOff>466725</xdr:colOff>
      <xdr:row>69</xdr:row>
      <xdr:rowOff>200025</xdr:rowOff>
    </xdr:to>
    <xdr:sp macro="" textlink="">
      <xdr:nvSpPr>
        <xdr:cNvPr id="13338" name="AutoShape 153">
          <a:extLst>
            <a:ext uri="{FF2B5EF4-FFF2-40B4-BE49-F238E27FC236}">
              <a16:creationId xmlns:a16="http://schemas.microsoft.com/office/drawing/2014/main" xmlns="" id="{00000000-0008-0000-0100-00001A340000}"/>
            </a:ext>
          </a:extLst>
        </xdr:cNvPr>
        <xdr:cNvSpPr>
          <a:spLocks noChangeArrowheads="1"/>
        </xdr:cNvSpPr>
      </xdr:nvSpPr>
      <xdr:spPr bwMode="auto">
        <a:xfrm>
          <a:off x="163258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69</xdr:row>
      <xdr:rowOff>9525</xdr:rowOff>
    </xdr:from>
    <xdr:to>
      <xdr:col>25</xdr:col>
      <xdr:colOff>466725</xdr:colOff>
      <xdr:row>69</xdr:row>
      <xdr:rowOff>200025</xdr:rowOff>
    </xdr:to>
    <xdr:sp macro="" textlink="">
      <xdr:nvSpPr>
        <xdr:cNvPr id="13339" name="AutoShape 152">
          <a:extLst>
            <a:ext uri="{FF2B5EF4-FFF2-40B4-BE49-F238E27FC236}">
              <a16:creationId xmlns:a16="http://schemas.microsoft.com/office/drawing/2014/main" xmlns="" id="{00000000-0008-0000-0100-00001B340000}"/>
            </a:ext>
          </a:extLst>
        </xdr:cNvPr>
        <xdr:cNvSpPr>
          <a:spLocks noChangeArrowheads="1"/>
        </xdr:cNvSpPr>
      </xdr:nvSpPr>
      <xdr:spPr bwMode="auto">
        <a:xfrm>
          <a:off x="163258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69</xdr:row>
      <xdr:rowOff>9525</xdr:rowOff>
    </xdr:from>
    <xdr:to>
      <xdr:col>25</xdr:col>
      <xdr:colOff>466725</xdr:colOff>
      <xdr:row>69</xdr:row>
      <xdr:rowOff>200025</xdr:rowOff>
    </xdr:to>
    <xdr:sp macro="" textlink="">
      <xdr:nvSpPr>
        <xdr:cNvPr id="13340" name="AutoShape 133">
          <a:extLst>
            <a:ext uri="{FF2B5EF4-FFF2-40B4-BE49-F238E27FC236}">
              <a16:creationId xmlns:a16="http://schemas.microsoft.com/office/drawing/2014/main" xmlns="" id="{00000000-0008-0000-0100-00001C340000}"/>
            </a:ext>
          </a:extLst>
        </xdr:cNvPr>
        <xdr:cNvSpPr>
          <a:spLocks noChangeArrowheads="1"/>
        </xdr:cNvSpPr>
      </xdr:nvSpPr>
      <xdr:spPr bwMode="auto">
        <a:xfrm>
          <a:off x="163258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69</xdr:row>
      <xdr:rowOff>9525</xdr:rowOff>
    </xdr:from>
    <xdr:to>
      <xdr:col>25</xdr:col>
      <xdr:colOff>466725</xdr:colOff>
      <xdr:row>69</xdr:row>
      <xdr:rowOff>200025</xdr:rowOff>
    </xdr:to>
    <xdr:sp macro="" textlink="">
      <xdr:nvSpPr>
        <xdr:cNvPr id="13341" name="AutoShape 132">
          <a:extLst>
            <a:ext uri="{FF2B5EF4-FFF2-40B4-BE49-F238E27FC236}">
              <a16:creationId xmlns:a16="http://schemas.microsoft.com/office/drawing/2014/main" xmlns="" id="{00000000-0008-0000-0100-00001D340000}"/>
            </a:ext>
          </a:extLst>
        </xdr:cNvPr>
        <xdr:cNvSpPr>
          <a:spLocks noChangeArrowheads="1"/>
        </xdr:cNvSpPr>
      </xdr:nvSpPr>
      <xdr:spPr bwMode="auto">
        <a:xfrm>
          <a:off x="163258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69</xdr:row>
      <xdr:rowOff>9525</xdr:rowOff>
    </xdr:from>
    <xdr:to>
      <xdr:col>25</xdr:col>
      <xdr:colOff>466725</xdr:colOff>
      <xdr:row>69</xdr:row>
      <xdr:rowOff>200025</xdr:rowOff>
    </xdr:to>
    <xdr:sp macro="" textlink="">
      <xdr:nvSpPr>
        <xdr:cNvPr id="13342" name="AutoShape 124">
          <a:extLst>
            <a:ext uri="{FF2B5EF4-FFF2-40B4-BE49-F238E27FC236}">
              <a16:creationId xmlns:a16="http://schemas.microsoft.com/office/drawing/2014/main" xmlns="" id="{00000000-0008-0000-0100-00001E340000}"/>
            </a:ext>
          </a:extLst>
        </xdr:cNvPr>
        <xdr:cNvSpPr>
          <a:spLocks noChangeArrowheads="1"/>
        </xdr:cNvSpPr>
      </xdr:nvSpPr>
      <xdr:spPr bwMode="auto">
        <a:xfrm>
          <a:off x="16325850" y="1482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3343" name="AutoShape 134">
          <a:extLst>
            <a:ext uri="{FF2B5EF4-FFF2-40B4-BE49-F238E27FC236}">
              <a16:creationId xmlns:a16="http://schemas.microsoft.com/office/drawing/2014/main" xmlns="" id="{00000000-0008-0000-0100-00001F34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3344" name="AutoShape 153">
          <a:extLst>
            <a:ext uri="{FF2B5EF4-FFF2-40B4-BE49-F238E27FC236}">
              <a16:creationId xmlns:a16="http://schemas.microsoft.com/office/drawing/2014/main" xmlns="" id="{00000000-0008-0000-0100-00002034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3345" name="AutoShape 152">
          <a:extLst>
            <a:ext uri="{FF2B5EF4-FFF2-40B4-BE49-F238E27FC236}">
              <a16:creationId xmlns:a16="http://schemas.microsoft.com/office/drawing/2014/main" xmlns="" id="{00000000-0008-0000-0100-00002134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3346" name="AutoShape 133">
          <a:extLst>
            <a:ext uri="{FF2B5EF4-FFF2-40B4-BE49-F238E27FC236}">
              <a16:creationId xmlns:a16="http://schemas.microsoft.com/office/drawing/2014/main" xmlns="" id="{00000000-0008-0000-0100-00002234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3347" name="AutoShape 132">
          <a:extLst>
            <a:ext uri="{FF2B5EF4-FFF2-40B4-BE49-F238E27FC236}">
              <a16:creationId xmlns:a16="http://schemas.microsoft.com/office/drawing/2014/main" xmlns="" id="{00000000-0008-0000-0100-00002334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73</xdr:row>
      <xdr:rowOff>9525</xdr:rowOff>
    </xdr:from>
    <xdr:to>
      <xdr:col>28</xdr:col>
      <xdr:colOff>466725</xdr:colOff>
      <xdr:row>73</xdr:row>
      <xdr:rowOff>200025</xdr:rowOff>
    </xdr:to>
    <xdr:sp macro="" textlink="">
      <xdr:nvSpPr>
        <xdr:cNvPr id="13348" name="AutoShape 124">
          <a:extLst>
            <a:ext uri="{FF2B5EF4-FFF2-40B4-BE49-F238E27FC236}">
              <a16:creationId xmlns:a16="http://schemas.microsoft.com/office/drawing/2014/main" xmlns="" id="{00000000-0008-0000-0100-000024340000}"/>
            </a:ext>
          </a:extLst>
        </xdr:cNvPr>
        <xdr:cNvSpPr>
          <a:spLocks noChangeArrowheads="1"/>
        </xdr:cNvSpPr>
      </xdr:nvSpPr>
      <xdr:spPr bwMode="auto">
        <a:xfrm>
          <a:off x="182118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103</xdr:row>
      <xdr:rowOff>9525</xdr:rowOff>
    </xdr:from>
    <xdr:to>
      <xdr:col>28</xdr:col>
      <xdr:colOff>466725</xdr:colOff>
      <xdr:row>103</xdr:row>
      <xdr:rowOff>200025</xdr:rowOff>
    </xdr:to>
    <xdr:sp macro="" textlink="">
      <xdr:nvSpPr>
        <xdr:cNvPr id="13349" name="AutoShape 140">
          <a:extLst>
            <a:ext uri="{FF2B5EF4-FFF2-40B4-BE49-F238E27FC236}">
              <a16:creationId xmlns:a16="http://schemas.microsoft.com/office/drawing/2014/main" xmlns="" id="{00000000-0008-0000-0100-000025340000}"/>
            </a:ext>
          </a:extLst>
        </xdr:cNvPr>
        <xdr:cNvSpPr>
          <a:spLocks noChangeArrowheads="1"/>
        </xdr:cNvSpPr>
      </xdr:nvSpPr>
      <xdr:spPr bwMode="auto">
        <a:xfrm>
          <a:off x="182118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27E3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103</xdr:row>
      <xdr:rowOff>9525</xdr:rowOff>
    </xdr:from>
    <xdr:to>
      <xdr:col>28</xdr:col>
      <xdr:colOff>466725</xdr:colOff>
      <xdr:row>103</xdr:row>
      <xdr:rowOff>200025</xdr:rowOff>
    </xdr:to>
    <xdr:sp macro="" textlink="">
      <xdr:nvSpPr>
        <xdr:cNvPr id="13350" name="AutoShape 138">
          <a:extLst>
            <a:ext uri="{FF2B5EF4-FFF2-40B4-BE49-F238E27FC236}">
              <a16:creationId xmlns:a16="http://schemas.microsoft.com/office/drawing/2014/main" xmlns="" id="{00000000-0008-0000-0100-000026340000}"/>
            </a:ext>
          </a:extLst>
        </xdr:cNvPr>
        <xdr:cNvSpPr>
          <a:spLocks noChangeArrowheads="1"/>
        </xdr:cNvSpPr>
      </xdr:nvSpPr>
      <xdr:spPr bwMode="auto">
        <a:xfrm>
          <a:off x="182118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B6D0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103</xdr:row>
      <xdr:rowOff>9525</xdr:rowOff>
    </xdr:from>
    <xdr:to>
      <xdr:col>28</xdr:col>
      <xdr:colOff>466725</xdr:colOff>
      <xdr:row>103</xdr:row>
      <xdr:rowOff>200025</xdr:rowOff>
    </xdr:to>
    <xdr:sp macro="" textlink="">
      <xdr:nvSpPr>
        <xdr:cNvPr id="13351" name="AutoShape 129">
          <a:extLst>
            <a:ext uri="{FF2B5EF4-FFF2-40B4-BE49-F238E27FC236}">
              <a16:creationId xmlns:a16="http://schemas.microsoft.com/office/drawing/2014/main" xmlns="" id="{00000000-0008-0000-0100-000027340000}"/>
            </a:ext>
          </a:extLst>
        </xdr:cNvPr>
        <xdr:cNvSpPr>
          <a:spLocks noChangeArrowheads="1"/>
        </xdr:cNvSpPr>
      </xdr:nvSpPr>
      <xdr:spPr bwMode="auto">
        <a:xfrm>
          <a:off x="182118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103</xdr:row>
      <xdr:rowOff>9525</xdr:rowOff>
    </xdr:from>
    <xdr:to>
      <xdr:col>28</xdr:col>
      <xdr:colOff>466725</xdr:colOff>
      <xdr:row>103</xdr:row>
      <xdr:rowOff>200025</xdr:rowOff>
    </xdr:to>
    <xdr:sp macro="" textlink="">
      <xdr:nvSpPr>
        <xdr:cNvPr id="13352" name="AutoShape 125">
          <a:extLst>
            <a:ext uri="{FF2B5EF4-FFF2-40B4-BE49-F238E27FC236}">
              <a16:creationId xmlns:a16="http://schemas.microsoft.com/office/drawing/2014/main" xmlns="" id="{00000000-0008-0000-0100-000028340000}"/>
            </a:ext>
          </a:extLst>
        </xdr:cNvPr>
        <xdr:cNvSpPr>
          <a:spLocks noChangeArrowheads="1"/>
        </xdr:cNvSpPr>
      </xdr:nvSpPr>
      <xdr:spPr bwMode="auto">
        <a:xfrm>
          <a:off x="1821180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103</xdr:row>
      <xdr:rowOff>9525</xdr:rowOff>
    </xdr:from>
    <xdr:to>
      <xdr:col>28</xdr:col>
      <xdr:colOff>466725</xdr:colOff>
      <xdr:row>103</xdr:row>
      <xdr:rowOff>200025</xdr:rowOff>
    </xdr:to>
    <xdr:sp macro="" textlink="">
      <xdr:nvSpPr>
        <xdr:cNvPr id="13353" name="AutoShape 124">
          <a:extLst>
            <a:ext uri="{FF2B5EF4-FFF2-40B4-BE49-F238E27FC236}">
              <a16:creationId xmlns:a16="http://schemas.microsoft.com/office/drawing/2014/main" xmlns="" id="{00000000-0008-0000-0100-000029340000}"/>
            </a:ext>
          </a:extLst>
        </xdr:cNvPr>
        <xdr:cNvSpPr>
          <a:spLocks noChangeArrowheads="1"/>
        </xdr:cNvSpPr>
      </xdr:nvSpPr>
      <xdr:spPr bwMode="auto">
        <a:xfrm>
          <a:off x="18147846" y="2496502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71</xdr:row>
      <xdr:rowOff>9525</xdr:rowOff>
    </xdr:from>
    <xdr:to>
      <xdr:col>10</xdr:col>
      <xdr:colOff>466725</xdr:colOff>
      <xdr:row>71</xdr:row>
      <xdr:rowOff>200025</xdr:rowOff>
    </xdr:to>
    <xdr:sp macro="" textlink="">
      <xdr:nvSpPr>
        <xdr:cNvPr id="13354" name="AutoShape 132">
          <a:extLst>
            <a:ext uri="{FF2B5EF4-FFF2-40B4-BE49-F238E27FC236}">
              <a16:creationId xmlns:a16="http://schemas.microsoft.com/office/drawing/2014/main" xmlns="" id="{00000000-0008-0000-0100-00002A340000}"/>
            </a:ext>
          </a:extLst>
        </xdr:cNvPr>
        <xdr:cNvSpPr>
          <a:spLocks noChangeArrowheads="1"/>
        </xdr:cNvSpPr>
      </xdr:nvSpPr>
      <xdr:spPr bwMode="auto">
        <a:xfrm>
          <a:off x="689610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71</xdr:row>
      <xdr:rowOff>9525</xdr:rowOff>
    </xdr:from>
    <xdr:to>
      <xdr:col>10</xdr:col>
      <xdr:colOff>466725</xdr:colOff>
      <xdr:row>71</xdr:row>
      <xdr:rowOff>200025</xdr:rowOff>
    </xdr:to>
    <xdr:sp macro="" textlink="">
      <xdr:nvSpPr>
        <xdr:cNvPr id="13355" name="AutoShape 124">
          <a:extLst>
            <a:ext uri="{FF2B5EF4-FFF2-40B4-BE49-F238E27FC236}">
              <a16:creationId xmlns:a16="http://schemas.microsoft.com/office/drawing/2014/main" xmlns="" id="{00000000-0008-0000-0100-00002B340000}"/>
            </a:ext>
          </a:extLst>
        </xdr:cNvPr>
        <xdr:cNvSpPr>
          <a:spLocks noChangeArrowheads="1"/>
        </xdr:cNvSpPr>
      </xdr:nvSpPr>
      <xdr:spPr bwMode="auto">
        <a:xfrm>
          <a:off x="689610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200025</xdr:colOff>
      <xdr:row>94</xdr:row>
      <xdr:rowOff>9525</xdr:rowOff>
    </xdr:from>
    <xdr:to>
      <xdr:col>11</xdr:col>
      <xdr:colOff>466725</xdr:colOff>
      <xdr:row>94</xdr:row>
      <xdr:rowOff>200025</xdr:rowOff>
    </xdr:to>
    <xdr:sp macro="" textlink="">
      <xdr:nvSpPr>
        <xdr:cNvPr id="13356" name="AutoShape 124">
          <a:extLst>
            <a:ext uri="{FF2B5EF4-FFF2-40B4-BE49-F238E27FC236}">
              <a16:creationId xmlns:a16="http://schemas.microsoft.com/office/drawing/2014/main" xmlns="" id="{00000000-0008-0000-0100-00002C340000}"/>
            </a:ext>
          </a:extLst>
        </xdr:cNvPr>
        <xdr:cNvSpPr>
          <a:spLocks noChangeArrowheads="1"/>
        </xdr:cNvSpPr>
      </xdr:nvSpPr>
      <xdr:spPr bwMode="auto">
        <a:xfrm>
          <a:off x="81534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200025</xdr:colOff>
      <xdr:row>94</xdr:row>
      <xdr:rowOff>9525</xdr:rowOff>
    </xdr:from>
    <xdr:to>
      <xdr:col>6</xdr:col>
      <xdr:colOff>466725</xdr:colOff>
      <xdr:row>94</xdr:row>
      <xdr:rowOff>200025</xdr:rowOff>
    </xdr:to>
    <xdr:sp macro="" textlink="">
      <xdr:nvSpPr>
        <xdr:cNvPr id="13357" name="AutoShape 124">
          <a:extLst>
            <a:ext uri="{FF2B5EF4-FFF2-40B4-BE49-F238E27FC236}">
              <a16:creationId xmlns:a16="http://schemas.microsoft.com/office/drawing/2014/main" xmlns="" id="{00000000-0008-0000-0100-00002D340000}"/>
            </a:ext>
          </a:extLst>
        </xdr:cNvPr>
        <xdr:cNvSpPr>
          <a:spLocks noChangeArrowheads="1"/>
        </xdr:cNvSpPr>
      </xdr:nvSpPr>
      <xdr:spPr bwMode="auto">
        <a:xfrm>
          <a:off x="43815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94</xdr:row>
      <xdr:rowOff>9525</xdr:rowOff>
    </xdr:from>
    <xdr:to>
      <xdr:col>12</xdr:col>
      <xdr:colOff>466725</xdr:colOff>
      <xdr:row>94</xdr:row>
      <xdr:rowOff>200025</xdr:rowOff>
    </xdr:to>
    <xdr:sp macro="" textlink="">
      <xdr:nvSpPr>
        <xdr:cNvPr id="13358" name="AutoShape 124">
          <a:extLst>
            <a:ext uri="{FF2B5EF4-FFF2-40B4-BE49-F238E27FC236}">
              <a16:creationId xmlns:a16="http://schemas.microsoft.com/office/drawing/2014/main" xmlns="" id="{00000000-0008-0000-0100-00002E340000}"/>
            </a:ext>
          </a:extLst>
        </xdr:cNvPr>
        <xdr:cNvSpPr>
          <a:spLocks noChangeArrowheads="1"/>
        </xdr:cNvSpPr>
      </xdr:nvSpPr>
      <xdr:spPr bwMode="auto">
        <a:xfrm>
          <a:off x="752475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94</xdr:row>
      <xdr:rowOff>9525</xdr:rowOff>
    </xdr:from>
    <xdr:to>
      <xdr:col>15</xdr:col>
      <xdr:colOff>466725</xdr:colOff>
      <xdr:row>94</xdr:row>
      <xdr:rowOff>200025</xdr:rowOff>
    </xdr:to>
    <xdr:sp macro="" textlink="">
      <xdr:nvSpPr>
        <xdr:cNvPr id="13359" name="AutoShape 130">
          <a:extLst>
            <a:ext uri="{FF2B5EF4-FFF2-40B4-BE49-F238E27FC236}">
              <a16:creationId xmlns:a16="http://schemas.microsoft.com/office/drawing/2014/main" xmlns="" id="{00000000-0008-0000-0100-00002F340000}"/>
            </a:ext>
          </a:extLst>
        </xdr:cNvPr>
        <xdr:cNvSpPr>
          <a:spLocks noChangeArrowheads="1"/>
        </xdr:cNvSpPr>
      </xdr:nvSpPr>
      <xdr:spPr bwMode="auto">
        <a:xfrm>
          <a:off x="1003935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94</xdr:row>
      <xdr:rowOff>9525</xdr:rowOff>
    </xdr:from>
    <xdr:to>
      <xdr:col>15</xdr:col>
      <xdr:colOff>466725</xdr:colOff>
      <xdr:row>94</xdr:row>
      <xdr:rowOff>200025</xdr:rowOff>
    </xdr:to>
    <xdr:sp macro="" textlink="">
      <xdr:nvSpPr>
        <xdr:cNvPr id="13360" name="AutoShape 124">
          <a:extLst>
            <a:ext uri="{FF2B5EF4-FFF2-40B4-BE49-F238E27FC236}">
              <a16:creationId xmlns:a16="http://schemas.microsoft.com/office/drawing/2014/main" xmlns="" id="{00000000-0008-0000-0100-000030340000}"/>
            </a:ext>
          </a:extLst>
        </xdr:cNvPr>
        <xdr:cNvSpPr>
          <a:spLocks noChangeArrowheads="1"/>
        </xdr:cNvSpPr>
      </xdr:nvSpPr>
      <xdr:spPr bwMode="auto">
        <a:xfrm>
          <a:off x="1003935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94</xdr:row>
      <xdr:rowOff>9525</xdr:rowOff>
    </xdr:from>
    <xdr:to>
      <xdr:col>14</xdr:col>
      <xdr:colOff>466725</xdr:colOff>
      <xdr:row>94</xdr:row>
      <xdr:rowOff>200025</xdr:rowOff>
    </xdr:to>
    <xdr:sp macro="" textlink="">
      <xdr:nvSpPr>
        <xdr:cNvPr id="13361" name="AutoShape 124">
          <a:extLst>
            <a:ext uri="{FF2B5EF4-FFF2-40B4-BE49-F238E27FC236}">
              <a16:creationId xmlns:a16="http://schemas.microsoft.com/office/drawing/2014/main" xmlns="" id="{00000000-0008-0000-0100-000031340000}"/>
            </a:ext>
          </a:extLst>
        </xdr:cNvPr>
        <xdr:cNvSpPr>
          <a:spLocks noChangeArrowheads="1"/>
        </xdr:cNvSpPr>
      </xdr:nvSpPr>
      <xdr:spPr bwMode="auto">
        <a:xfrm>
          <a:off x="94107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200025</xdr:colOff>
      <xdr:row>94</xdr:row>
      <xdr:rowOff>9525</xdr:rowOff>
    </xdr:from>
    <xdr:to>
      <xdr:col>19</xdr:col>
      <xdr:colOff>466725</xdr:colOff>
      <xdr:row>94</xdr:row>
      <xdr:rowOff>200025</xdr:rowOff>
    </xdr:to>
    <xdr:sp macro="" textlink="">
      <xdr:nvSpPr>
        <xdr:cNvPr id="13362" name="AutoShape 130">
          <a:extLst>
            <a:ext uri="{FF2B5EF4-FFF2-40B4-BE49-F238E27FC236}">
              <a16:creationId xmlns:a16="http://schemas.microsoft.com/office/drawing/2014/main" xmlns="" id="{00000000-0008-0000-0100-000032340000}"/>
            </a:ext>
          </a:extLst>
        </xdr:cNvPr>
        <xdr:cNvSpPr>
          <a:spLocks noChangeArrowheads="1"/>
        </xdr:cNvSpPr>
      </xdr:nvSpPr>
      <xdr:spPr bwMode="auto">
        <a:xfrm>
          <a:off x="1129665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200025</xdr:colOff>
      <xdr:row>94</xdr:row>
      <xdr:rowOff>9525</xdr:rowOff>
    </xdr:from>
    <xdr:to>
      <xdr:col>19</xdr:col>
      <xdr:colOff>466725</xdr:colOff>
      <xdr:row>94</xdr:row>
      <xdr:rowOff>200025</xdr:rowOff>
    </xdr:to>
    <xdr:sp macro="" textlink="">
      <xdr:nvSpPr>
        <xdr:cNvPr id="13363" name="AutoShape 124">
          <a:extLst>
            <a:ext uri="{FF2B5EF4-FFF2-40B4-BE49-F238E27FC236}">
              <a16:creationId xmlns:a16="http://schemas.microsoft.com/office/drawing/2014/main" xmlns="" id="{00000000-0008-0000-0100-000033340000}"/>
            </a:ext>
          </a:extLst>
        </xdr:cNvPr>
        <xdr:cNvSpPr>
          <a:spLocks noChangeArrowheads="1"/>
        </xdr:cNvSpPr>
      </xdr:nvSpPr>
      <xdr:spPr bwMode="auto">
        <a:xfrm>
          <a:off x="1129665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119</xdr:row>
      <xdr:rowOff>9525</xdr:rowOff>
    </xdr:from>
    <xdr:to>
      <xdr:col>20</xdr:col>
      <xdr:colOff>466725</xdr:colOff>
      <xdr:row>119</xdr:row>
      <xdr:rowOff>200025</xdr:rowOff>
    </xdr:to>
    <xdr:sp macro="" textlink="">
      <xdr:nvSpPr>
        <xdr:cNvPr id="13364" name="AutoShape 140">
          <a:extLst>
            <a:ext uri="{FF2B5EF4-FFF2-40B4-BE49-F238E27FC236}">
              <a16:creationId xmlns:a16="http://schemas.microsoft.com/office/drawing/2014/main" xmlns="" id="{00000000-0008-0000-0100-000034340000}"/>
            </a:ext>
          </a:extLst>
        </xdr:cNvPr>
        <xdr:cNvSpPr>
          <a:spLocks noChangeArrowheads="1"/>
        </xdr:cNvSpPr>
      </xdr:nvSpPr>
      <xdr:spPr bwMode="auto">
        <a:xfrm>
          <a:off x="131826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27E3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119</xdr:row>
      <xdr:rowOff>9525</xdr:rowOff>
    </xdr:from>
    <xdr:to>
      <xdr:col>20</xdr:col>
      <xdr:colOff>466725</xdr:colOff>
      <xdr:row>119</xdr:row>
      <xdr:rowOff>200025</xdr:rowOff>
    </xdr:to>
    <xdr:sp macro="" textlink="">
      <xdr:nvSpPr>
        <xdr:cNvPr id="13365" name="AutoShape 138">
          <a:extLst>
            <a:ext uri="{FF2B5EF4-FFF2-40B4-BE49-F238E27FC236}">
              <a16:creationId xmlns:a16="http://schemas.microsoft.com/office/drawing/2014/main" xmlns="" id="{00000000-0008-0000-0100-000035340000}"/>
            </a:ext>
          </a:extLst>
        </xdr:cNvPr>
        <xdr:cNvSpPr>
          <a:spLocks noChangeArrowheads="1"/>
        </xdr:cNvSpPr>
      </xdr:nvSpPr>
      <xdr:spPr bwMode="auto">
        <a:xfrm>
          <a:off x="131826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B6D0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119</xdr:row>
      <xdr:rowOff>9525</xdr:rowOff>
    </xdr:from>
    <xdr:to>
      <xdr:col>20</xdr:col>
      <xdr:colOff>466725</xdr:colOff>
      <xdr:row>119</xdr:row>
      <xdr:rowOff>200025</xdr:rowOff>
    </xdr:to>
    <xdr:sp macro="" textlink="">
      <xdr:nvSpPr>
        <xdr:cNvPr id="13366" name="AutoShape 129">
          <a:extLst>
            <a:ext uri="{FF2B5EF4-FFF2-40B4-BE49-F238E27FC236}">
              <a16:creationId xmlns:a16="http://schemas.microsoft.com/office/drawing/2014/main" xmlns="" id="{00000000-0008-0000-0100-000036340000}"/>
            </a:ext>
          </a:extLst>
        </xdr:cNvPr>
        <xdr:cNvSpPr>
          <a:spLocks noChangeArrowheads="1"/>
        </xdr:cNvSpPr>
      </xdr:nvSpPr>
      <xdr:spPr bwMode="auto">
        <a:xfrm>
          <a:off x="131826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119</xdr:row>
      <xdr:rowOff>9525</xdr:rowOff>
    </xdr:from>
    <xdr:to>
      <xdr:col>20</xdr:col>
      <xdr:colOff>466725</xdr:colOff>
      <xdr:row>119</xdr:row>
      <xdr:rowOff>200025</xdr:rowOff>
    </xdr:to>
    <xdr:sp macro="" textlink="">
      <xdr:nvSpPr>
        <xdr:cNvPr id="13367" name="AutoShape 125">
          <a:extLst>
            <a:ext uri="{FF2B5EF4-FFF2-40B4-BE49-F238E27FC236}">
              <a16:creationId xmlns:a16="http://schemas.microsoft.com/office/drawing/2014/main" xmlns="" id="{00000000-0008-0000-0100-000037340000}"/>
            </a:ext>
          </a:extLst>
        </xdr:cNvPr>
        <xdr:cNvSpPr>
          <a:spLocks noChangeArrowheads="1"/>
        </xdr:cNvSpPr>
      </xdr:nvSpPr>
      <xdr:spPr bwMode="auto">
        <a:xfrm>
          <a:off x="131826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119</xdr:row>
      <xdr:rowOff>9525</xdr:rowOff>
    </xdr:from>
    <xdr:to>
      <xdr:col>20</xdr:col>
      <xdr:colOff>466725</xdr:colOff>
      <xdr:row>119</xdr:row>
      <xdr:rowOff>200025</xdr:rowOff>
    </xdr:to>
    <xdr:sp macro="" textlink="">
      <xdr:nvSpPr>
        <xdr:cNvPr id="13368" name="AutoShape 124">
          <a:extLst>
            <a:ext uri="{FF2B5EF4-FFF2-40B4-BE49-F238E27FC236}">
              <a16:creationId xmlns:a16="http://schemas.microsoft.com/office/drawing/2014/main" xmlns="" id="{00000000-0008-0000-0100-000038340000}"/>
            </a:ext>
          </a:extLst>
        </xdr:cNvPr>
        <xdr:cNvSpPr>
          <a:spLocks noChangeArrowheads="1"/>
        </xdr:cNvSpPr>
      </xdr:nvSpPr>
      <xdr:spPr bwMode="auto">
        <a:xfrm>
          <a:off x="131826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94</xdr:row>
      <xdr:rowOff>9525</xdr:rowOff>
    </xdr:from>
    <xdr:to>
      <xdr:col>24</xdr:col>
      <xdr:colOff>466725</xdr:colOff>
      <xdr:row>94</xdr:row>
      <xdr:rowOff>200025</xdr:rowOff>
    </xdr:to>
    <xdr:sp macro="" textlink="">
      <xdr:nvSpPr>
        <xdr:cNvPr id="13369" name="AutoShape 143">
          <a:extLst>
            <a:ext uri="{FF2B5EF4-FFF2-40B4-BE49-F238E27FC236}">
              <a16:creationId xmlns:a16="http://schemas.microsoft.com/office/drawing/2014/main" xmlns="" id="{00000000-0008-0000-0100-000039340000}"/>
            </a:ext>
          </a:extLst>
        </xdr:cNvPr>
        <xdr:cNvSpPr>
          <a:spLocks noChangeArrowheads="1"/>
        </xdr:cNvSpPr>
      </xdr:nvSpPr>
      <xdr:spPr bwMode="auto">
        <a:xfrm>
          <a:off x="156972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E020E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94</xdr:row>
      <xdr:rowOff>9525</xdr:rowOff>
    </xdr:from>
    <xdr:to>
      <xdr:col>24</xdr:col>
      <xdr:colOff>466725</xdr:colOff>
      <xdr:row>94</xdr:row>
      <xdr:rowOff>200025</xdr:rowOff>
    </xdr:to>
    <xdr:sp macro="" textlink="">
      <xdr:nvSpPr>
        <xdr:cNvPr id="13370" name="AutoShape 130">
          <a:extLst>
            <a:ext uri="{FF2B5EF4-FFF2-40B4-BE49-F238E27FC236}">
              <a16:creationId xmlns:a16="http://schemas.microsoft.com/office/drawing/2014/main" xmlns="" id="{00000000-0008-0000-0100-00003A340000}"/>
            </a:ext>
          </a:extLst>
        </xdr:cNvPr>
        <xdr:cNvSpPr>
          <a:spLocks noChangeArrowheads="1"/>
        </xdr:cNvSpPr>
      </xdr:nvSpPr>
      <xdr:spPr bwMode="auto">
        <a:xfrm>
          <a:off x="156972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94</xdr:row>
      <xdr:rowOff>9525</xdr:rowOff>
    </xdr:from>
    <xdr:to>
      <xdr:col>24</xdr:col>
      <xdr:colOff>466725</xdr:colOff>
      <xdr:row>94</xdr:row>
      <xdr:rowOff>200025</xdr:rowOff>
    </xdr:to>
    <xdr:sp macro="" textlink="">
      <xdr:nvSpPr>
        <xdr:cNvPr id="13371" name="AutoShape 124">
          <a:extLst>
            <a:ext uri="{FF2B5EF4-FFF2-40B4-BE49-F238E27FC236}">
              <a16:creationId xmlns:a16="http://schemas.microsoft.com/office/drawing/2014/main" xmlns="" id="{00000000-0008-0000-0100-00003B340000}"/>
            </a:ext>
          </a:extLst>
        </xdr:cNvPr>
        <xdr:cNvSpPr>
          <a:spLocks noChangeArrowheads="1"/>
        </xdr:cNvSpPr>
      </xdr:nvSpPr>
      <xdr:spPr bwMode="auto">
        <a:xfrm>
          <a:off x="156972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3372" name="AutoShape 134">
          <a:extLst>
            <a:ext uri="{FF2B5EF4-FFF2-40B4-BE49-F238E27FC236}">
              <a16:creationId xmlns:a16="http://schemas.microsoft.com/office/drawing/2014/main" xmlns="" id="{00000000-0008-0000-0100-00003C34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3373" name="AutoShape 153">
          <a:extLst>
            <a:ext uri="{FF2B5EF4-FFF2-40B4-BE49-F238E27FC236}">
              <a16:creationId xmlns:a16="http://schemas.microsoft.com/office/drawing/2014/main" xmlns="" id="{00000000-0008-0000-0100-00003D34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3374" name="AutoShape 152">
          <a:extLst>
            <a:ext uri="{FF2B5EF4-FFF2-40B4-BE49-F238E27FC236}">
              <a16:creationId xmlns:a16="http://schemas.microsoft.com/office/drawing/2014/main" xmlns="" id="{00000000-0008-0000-0100-00003E34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3375" name="AutoShape 133">
          <a:extLst>
            <a:ext uri="{FF2B5EF4-FFF2-40B4-BE49-F238E27FC236}">
              <a16:creationId xmlns:a16="http://schemas.microsoft.com/office/drawing/2014/main" xmlns="" id="{00000000-0008-0000-0100-00003F34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3376" name="AutoShape 132">
          <a:extLst>
            <a:ext uri="{FF2B5EF4-FFF2-40B4-BE49-F238E27FC236}">
              <a16:creationId xmlns:a16="http://schemas.microsoft.com/office/drawing/2014/main" xmlns="" id="{00000000-0008-0000-0100-00004034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200025</xdr:colOff>
      <xdr:row>71</xdr:row>
      <xdr:rowOff>9525</xdr:rowOff>
    </xdr:from>
    <xdr:to>
      <xdr:col>27</xdr:col>
      <xdr:colOff>466725</xdr:colOff>
      <xdr:row>71</xdr:row>
      <xdr:rowOff>200025</xdr:rowOff>
    </xdr:to>
    <xdr:sp macro="" textlink="">
      <xdr:nvSpPr>
        <xdr:cNvPr id="13377" name="AutoShape 124">
          <a:extLst>
            <a:ext uri="{FF2B5EF4-FFF2-40B4-BE49-F238E27FC236}">
              <a16:creationId xmlns:a16="http://schemas.microsoft.com/office/drawing/2014/main" xmlns="" id="{00000000-0008-0000-0100-000041340000}"/>
            </a:ext>
          </a:extLst>
        </xdr:cNvPr>
        <xdr:cNvSpPr>
          <a:spLocks noChangeArrowheads="1"/>
        </xdr:cNvSpPr>
      </xdr:nvSpPr>
      <xdr:spPr bwMode="auto">
        <a:xfrm>
          <a:off x="17583150" y="1529715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94</xdr:row>
      <xdr:rowOff>9525</xdr:rowOff>
    </xdr:from>
    <xdr:to>
      <xdr:col>28</xdr:col>
      <xdr:colOff>466725</xdr:colOff>
      <xdr:row>94</xdr:row>
      <xdr:rowOff>200025</xdr:rowOff>
    </xdr:to>
    <xdr:sp macro="" textlink="">
      <xdr:nvSpPr>
        <xdr:cNvPr id="13378" name="AutoShape 144">
          <a:extLst>
            <a:ext uri="{FF2B5EF4-FFF2-40B4-BE49-F238E27FC236}">
              <a16:creationId xmlns:a16="http://schemas.microsoft.com/office/drawing/2014/main" xmlns="" id="{00000000-0008-0000-0100-000042340000}"/>
            </a:ext>
          </a:extLst>
        </xdr:cNvPr>
        <xdr:cNvSpPr>
          <a:spLocks noChangeArrowheads="1"/>
        </xdr:cNvSpPr>
      </xdr:nvSpPr>
      <xdr:spPr bwMode="auto">
        <a:xfrm>
          <a:off x="182118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2727E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94</xdr:row>
      <xdr:rowOff>9525</xdr:rowOff>
    </xdr:from>
    <xdr:to>
      <xdr:col>28</xdr:col>
      <xdr:colOff>466725</xdr:colOff>
      <xdr:row>94</xdr:row>
      <xdr:rowOff>200025</xdr:rowOff>
    </xdr:to>
    <xdr:sp macro="" textlink="">
      <xdr:nvSpPr>
        <xdr:cNvPr id="13379" name="AutoShape 143">
          <a:extLst>
            <a:ext uri="{FF2B5EF4-FFF2-40B4-BE49-F238E27FC236}">
              <a16:creationId xmlns:a16="http://schemas.microsoft.com/office/drawing/2014/main" xmlns="" id="{00000000-0008-0000-0100-000043340000}"/>
            </a:ext>
          </a:extLst>
        </xdr:cNvPr>
        <xdr:cNvSpPr>
          <a:spLocks noChangeArrowheads="1"/>
        </xdr:cNvSpPr>
      </xdr:nvSpPr>
      <xdr:spPr bwMode="auto">
        <a:xfrm>
          <a:off x="182118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7E020E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94</xdr:row>
      <xdr:rowOff>9525</xdr:rowOff>
    </xdr:from>
    <xdr:to>
      <xdr:col>28</xdr:col>
      <xdr:colOff>466725</xdr:colOff>
      <xdr:row>94</xdr:row>
      <xdr:rowOff>200025</xdr:rowOff>
    </xdr:to>
    <xdr:sp macro="" textlink="">
      <xdr:nvSpPr>
        <xdr:cNvPr id="13380" name="AutoShape 130">
          <a:extLst>
            <a:ext uri="{FF2B5EF4-FFF2-40B4-BE49-F238E27FC236}">
              <a16:creationId xmlns:a16="http://schemas.microsoft.com/office/drawing/2014/main" xmlns="" id="{00000000-0008-0000-0100-000044340000}"/>
            </a:ext>
          </a:extLst>
        </xdr:cNvPr>
        <xdr:cNvSpPr>
          <a:spLocks noChangeArrowheads="1"/>
        </xdr:cNvSpPr>
      </xdr:nvSpPr>
      <xdr:spPr bwMode="auto">
        <a:xfrm>
          <a:off x="182118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94</xdr:row>
      <xdr:rowOff>9525</xdr:rowOff>
    </xdr:from>
    <xdr:to>
      <xdr:col>28</xdr:col>
      <xdr:colOff>466725</xdr:colOff>
      <xdr:row>94</xdr:row>
      <xdr:rowOff>200025</xdr:rowOff>
    </xdr:to>
    <xdr:sp macro="" textlink="">
      <xdr:nvSpPr>
        <xdr:cNvPr id="13381" name="AutoShape 124">
          <a:extLst>
            <a:ext uri="{FF2B5EF4-FFF2-40B4-BE49-F238E27FC236}">
              <a16:creationId xmlns:a16="http://schemas.microsoft.com/office/drawing/2014/main" xmlns="" id="{00000000-0008-0000-0100-000045340000}"/>
            </a:ext>
          </a:extLst>
        </xdr:cNvPr>
        <xdr:cNvSpPr>
          <a:spLocks noChangeArrowheads="1"/>
        </xdr:cNvSpPr>
      </xdr:nvSpPr>
      <xdr:spPr bwMode="auto">
        <a:xfrm>
          <a:off x="18211800" y="2029777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200024</xdr:colOff>
      <xdr:row>94</xdr:row>
      <xdr:rowOff>36739</xdr:rowOff>
    </xdr:from>
    <xdr:to>
      <xdr:col>30</xdr:col>
      <xdr:colOff>466724</xdr:colOff>
      <xdr:row>94</xdr:row>
      <xdr:rowOff>227239</xdr:rowOff>
    </xdr:to>
    <xdr:sp macro="" textlink="">
      <xdr:nvSpPr>
        <xdr:cNvPr id="13393" name="AutoShape 124">
          <a:extLst>
            <a:ext uri="{FF2B5EF4-FFF2-40B4-BE49-F238E27FC236}">
              <a16:creationId xmlns:a16="http://schemas.microsoft.com/office/drawing/2014/main" xmlns="" id="{00000000-0008-0000-0100-000051340000}"/>
            </a:ext>
          </a:extLst>
        </xdr:cNvPr>
        <xdr:cNvSpPr>
          <a:spLocks noChangeArrowheads="1"/>
        </xdr:cNvSpPr>
      </xdr:nvSpPr>
      <xdr:spPr bwMode="auto">
        <a:xfrm>
          <a:off x="19399703" y="22869525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119</xdr:row>
      <xdr:rowOff>9525</xdr:rowOff>
    </xdr:from>
    <xdr:to>
      <xdr:col>4</xdr:col>
      <xdr:colOff>466725</xdr:colOff>
      <xdr:row>119</xdr:row>
      <xdr:rowOff>200025</xdr:rowOff>
    </xdr:to>
    <xdr:sp macro="" textlink="">
      <xdr:nvSpPr>
        <xdr:cNvPr id="13394" name="AutoShape 125">
          <a:extLst>
            <a:ext uri="{FF2B5EF4-FFF2-40B4-BE49-F238E27FC236}">
              <a16:creationId xmlns:a16="http://schemas.microsoft.com/office/drawing/2014/main" xmlns="" id="{00000000-0008-0000-0100-000052340000}"/>
            </a:ext>
          </a:extLst>
        </xdr:cNvPr>
        <xdr:cNvSpPr>
          <a:spLocks noChangeArrowheads="1"/>
        </xdr:cNvSpPr>
      </xdr:nvSpPr>
      <xdr:spPr bwMode="auto">
        <a:xfrm>
          <a:off x="31242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119</xdr:row>
      <xdr:rowOff>9525</xdr:rowOff>
    </xdr:from>
    <xdr:to>
      <xdr:col>4</xdr:col>
      <xdr:colOff>466725</xdr:colOff>
      <xdr:row>119</xdr:row>
      <xdr:rowOff>200025</xdr:rowOff>
    </xdr:to>
    <xdr:sp macro="" textlink="">
      <xdr:nvSpPr>
        <xdr:cNvPr id="13395" name="AutoShape 124">
          <a:extLst>
            <a:ext uri="{FF2B5EF4-FFF2-40B4-BE49-F238E27FC236}">
              <a16:creationId xmlns:a16="http://schemas.microsoft.com/office/drawing/2014/main" xmlns="" id="{00000000-0008-0000-0100-000053340000}"/>
            </a:ext>
          </a:extLst>
        </xdr:cNvPr>
        <xdr:cNvSpPr>
          <a:spLocks noChangeArrowheads="1"/>
        </xdr:cNvSpPr>
      </xdr:nvSpPr>
      <xdr:spPr bwMode="auto">
        <a:xfrm>
          <a:off x="3124200" y="2720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200025</xdr:colOff>
      <xdr:row>103</xdr:row>
      <xdr:rowOff>9525</xdr:rowOff>
    </xdr:from>
    <xdr:to>
      <xdr:col>5</xdr:col>
      <xdr:colOff>466725</xdr:colOff>
      <xdr:row>103</xdr:row>
      <xdr:rowOff>200025</xdr:rowOff>
    </xdr:to>
    <xdr:sp macro="" textlink="">
      <xdr:nvSpPr>
        <xdr:cNvPr id="13397" name="AutoShape 124">
          <a:extLst>
            <a:ext uri="{FF2B5EF4-FFF2-40B4-BE49-F238E27FC236}">
              <a16:creationId xmlns:a16="http://schemas.microsoft.com/office/drawing/2014/main" xmlns="" id="{00000000-0008-0000-0100-000055340000}"/>
            </a:ext>
          </a:extLst>
        </xdr:cNvPr>
        <xdr:cNvSpPr>
          <a:spLocks noChangeArrowheads="1"/>
        </xdr:cNvSpPr>
      </xdr:nvSpPr>
      <xdr:spPr bwMode="auto">
        <a:xfrm>
          <a:off x="3752850" y="224409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73</xdr:row>
      <xdr:rowOff>9525</xdr:rowOff>
    </xdr:from>
    <xdr:to>
      <xdr:col>4</xdr:col>
      <xdr:colOff>466725</xdr:colOff>
      <xdr:row>73</xdr:row>
      <xdr:rowOff>200025</xdr:rowOff>
    </xdr:to>
    <xdr:sp macro="" textlink="">
      <xdr:nvSpPr>
        <xdr:cNvPr id="13400" name="AutoShape 127">
          <a:extLst>
            <a:ext uri="{FF2B5EF4-FFF2-40B4-BE49-F238E27FC236}">
              <a16:creationId xmlns:a16="http://schemas.microsoft.com/office/drawing/2014/main" xmlns="" id="{00000000-0008-0000-0100-000058340000}"/>
            </a:ext>
          </a:extLst>
        </xdr:cNvPr>
        <xdr:cNvSpPr>
          <a:spLocks noChangeArrowheads="1"/>
        </xdr:cNvSpPr>
      </xdr:nvSpPr>
      <xdr:spPr bwMode="auto">
        <a:xfrm>
          <a:off x="3125561" y="17698811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73</xdr:row>
      <xdr:rowOff>9525</xdr:rowOff>
    </xdr:from>
    <xdr:to>
      <xdr:col>4</xdr:col>
      <xdr:colOff>466725</xdr:colOff>
      <xdr:row>73</xdr:row>
      <xdr:rowOff>200025</xdr:rowOff>
    </xdr:to>
    <xdr:sp macro="" textlink="">
      <xdr:nvSpPr>
        <xdr:cNvPr id="13401" name="AutoShape 124">
          <a:extLst>
            <a:ext uri="{FF2B5EF4-FFF2-40B4-BE49-F238E27FC236}">
              <a16:creationId xmlns:a16="http://schemas.microsoft.com/office/drawing/2014/main" xmlns="" id="{00000000-0008-0000-0100-000059340000}"/>
            </a:ext>
          </a:extLst>
        </xdr:cNvPr>
        <xdr:cNvSpPr>
          <a:spLocks noChangeArrowheads="1"/>
        </xdr:cNvSpPr>
      </xdr:nvSpPr>
      <xdr:spPr bwMode="auto">
        <a:xfrm>
          <a:off x="3124200" y="15773400"/>
          <a:ext cx="26670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3"/>
  <sheetViews>
    <sheetView tabSelected="1" view="pageBreakPreview" zoomScale="70" zoomScaleNormal="100" zoomScaleSheetLayoutView="7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11" sqref="R11"/>
    </sheetView>
  </sheetViews>
  <sheetFormatPr defaultRowHeight="13.5"/>
  <cols>
    <col min="1" max="1" width="8.75" customWidth="1"/>
    <col min="2" max="2" width="13.125" customWidth="1"/>
    <col min="3" max="31" width="8.25" customWidth="1"/>
  </cols>
  <sheetData>
    <row r="1" spans="1:34" ht="3.75" customHeight="1" thickBot="1">
      <c r="B1" s="41"/>
      <c r="H1" s="42"/>
      <c r="I1" s="43"/>
      <c r="J1" s="43"/>
      <c r="K1" s="43"/>
      <c r="L1" s="43"/>
      <c r="M1" s="43"/>
      <c r="N1" s="43"/>
      <c r="Z1" s="111"/>
      <c r="AD1" s="111"/>
    </row>
    <row r="2" spans="1:34" ht="18" customHeight="1">
      <c r="A2" s="169" t="s">
        <v>240</v>
      </c>
      <c r="B2" s="2" t="s">
        <v>0</v>
      </c>
      <c r="C2" s="3"/>
      <c r="D2" s="3"/>
      <c r="E2" s="3"/>
      <c r="F2" s="3"/>
      <c r="G2" s="3"/>
      <c r="H2" s="4">
        <v>0.2986111111111111</v>
      </c>
      <c r="I2" s="3"/>
      <c r="J2" s="4">
        <v>0.30694444444444441</v>
      </c>
      <c r="K2" s="4">
        <v>0.32291666666666669</v>
      </c>
      <c r="L2" s="37">
        <v>0.39027777777777778</v>
      </c>
      <c r="M2" s="4">
        <v>0.40277777777777773</v>
      </c>
      <c r="N2" s="95">
        <v>0.42708333333333331</v>
      </c>
      <c r="O2" s="4">
        <v>0.4375</v>
      </c>
      <c r="P2" s="3"/>
      <c r="Q2" s="4">
        <v>0.49652777777777773</v>
      </c>
      <c r="R2" s="3"/>
      <c r="S2" s="4">
        <v>0.53472222222222221</v>
      </c>
      <c r="T2" s="4">
        <v>0.53819444444444442</v>
      </c>
      <c r="U2" s="4">
        <v>0.625</v>
      </c>
      <c r="V2" s="4">
        <v>0.62847222222222221</v>
      </c>
      <c r="W2" s="4">
        <v>0.65277777777777779</v>
      </c>
      <c r="X2" s="4">
        <v>0.65763888888888888</v>
      </c>
      <c r="Y2" s="40"/>
      <c r="Z2" s="119">
        <v>0.71875000000000011</v>
      </c>
      <c r="AA2" s="95">
        <v>0.70833333333333337</v>
      </c>
      <c r="AB2" s="4"/>
      <c r="AC2" s="37">
        <v>0.73958333333333337</v>
      </c>
      <c r="AD2" s="119">
        <v>0.78472222222222232</v>
      </c>
      <c r="AE2" s="139">
        <v>0.78472222222222232</v>
      </c>
      <c r="AG2" s="111"/>
      <c r="AH2" s="111"/>
    </row>
    <row r="3" spans="1:34" ht="18" customHeight="1">
      <c r="A3" s="169"/>
      <c r="B3" s="2" t="s">
        <v>1</v>
      </c>
      <c r="C3" s="3"/>
      <c r="D3" s="3"/>
      <c r="E3" s="3"/>
      <c r="F3" s="3"/>
      <c r="G3" s="3"/>
      <c r="H3" s="4">
        <v>0.30138888888888887</v>
      </c>
      <c r="I3" s="3"/>
      <c r="J3" s="4">
        <v>0.30972222222222223</v>
      </c>
      <c r="K3" s="4">
        <f>K2+TIME(0,4,0)</f>
        <v>0.32569444444444445</v>
      </c>
      <c r="L3" s="37">
        <v>0.39305555555555555</v>
      </c>
      <c r="M3" s="4">
        <f>M2+TIME(0,4,0)</f>
        <v>0.4055555555555555</v>
      </c>
      <c r="N3" s="95">
        <v>0.42986111111111108</v>
      </c>
      <c r="O3" s="4">
        <v>0.44027777777777777</v>
      </c>
      <c r="P3" s="3"/>
      <c r="Q3" s="4">
        <v>0.4993055555555555</v>
      </c>
      <c r="R3" s="3"/>
      <c r="S3" s="4">
        <v>0.53749999999999998</v>
      </c>
      <c r="T3" s="4">
        <v>0.54097222222222219</v>
      </c>
      <c r="U3" s="4">
        <v>0.62777777777777777</v>
      </c>
      <c r="V3" s="4">
        <f>V2+TIME(0,4,0)</f>
        <v>0.63124999999999998</v>
      </c>
      <c r="W3" s="4">
        <v>0.65555555555555556</v>
      </c>
      <c r="X3" s="4">
        <v>0.66041666666666665</v>
      </c>
      <c r="Y3" s="40"/>
      <c r="Z3" s="120">
        <v>0.72152777777777788</v>
      </c>
      <c r="AA3" s="95">
        <v>0.71111111111111114</v>
      </c>
      <c r="AB3" s="4"/>
      <c r="AC3" s="37">
        <v>0.74236111111111114</v>
      </c>
      <c r="AD3" s="120">
        <v>0.78750000000000009</v>
      </c>
      <c r="AE3" s="140">
        <v>0.78750000000000009</v>
      </c>
      <c r="AG3" s="111"/>
      <c r="AH3" s="111"/>
    </row>
    <row r="4" spans="1:34" ht="18.75" customHeight="1">
      <c r="A4" s="169"/>
      <c r="B4" s="2" t="s">
        <v>211</v>
      </c>
      <c r="C4" s="3"/>
      <c r="D4" s="3"/>
      <c r="E4" s="3"/>
      <c r="F4" s="3"/>
      <c r="G4" s="3"/>
      <c r="H4" s="22" t="s">
        <v>110</v>
      </c>
      <c r="I4" s="3"/>
      <c r="J4" s="4">
        <v>0.31041666666666667</v>
      </c>
      <c r="K4" s="22" t="s">
        <v>110</v>
      </c>
      <c r="L4" s="37">
        <v>0.39444444444444443</v>
      </c>
      <c r="M4" s="22" t="s">
        <v>110</v>
      </c>
      <c r="N4" s="96" t="s">
        <v>110</v>
      </c>
      <c r="O4" s="4">
        <v>0.44166666666666665</v>
      </c>
      <c r="P4" s="3"/>
      <c r="Q4" s="78">
        <v>0.50069444444444444</v>
      </c>
      <c r="R4" s="3"/>
      <c r="S4" s="3" t="s">
        <v>2</v>
      </c>
      <c r="T4" s="4">
        <v>0.54236111111111118</v>
      </c>
      <c r="U4" s="22" t="s">
        <v>110</v>
      </c>
      <c r="V4" s="22" t="s">
        <v>110</v>
      </c>
      <c r="W4" s="3" t="s">
        <v>2</v>
      </c>
      <c r="X4" s="4">
        <v>0.66111111111111109</v>
      </c>
      <c r="Y4" s="40"/>
      <c r="Z4" s="121" t="s">
        <v>2</v>
      </c>
      <c r="AA4" s="95">
        <v>0.71250000000000002</v>
      </c>
      <c r="AB4" s="3"/>
      <c r="AC4" s="37">
        <v>0.74305555555555547</v>
      </c>
      <c r="AD4" s="120">
        <v>0.78888888888888886</v>
      </c>
      <c r="AE4" s="141" t="s">
        <v>2</v>
      </c>
      <c r="AG4" s="111"/>
      <c r="AH4" s="111"/>
    </row>
    <row r="5" spans="1:34" ht="18.75" customHeight="1">
      <c r="A5" s="169"/>
      <c r="B5" s="2" t="s">
        <v>313</v>
      </c>
      <c r="C5" s="3"/>
      <c r="D5" s="3"/>
      <c r="E5" s="3"/>
      <c r="F5" s="3"/>
      <c r="G5" s="3"/>
      <c r="H5" s="3" t="s">
        <v>2</v>
      </c>
      <c r="I5" s="3"/>
      <c r="J5" s="4">
        <v>0.31111111111111112</v>
      </c>
      <c r="K5" s="3" t="s">
        <v>2</v>
      </c>
      <c r="L5" s="37">
        <v>0.39444444444444443</v>
      </c>
      <c r="M5" s="3" t="s">
        <v>2</v>
      </c>
      <c r="N5" s="21" t="s">
        <v>2</v>
      </c>
      <c r="O5" s="4">
        <v>0.44166666666666665</v>
      </c>
      <c r="P5" s="3"/>
      <c r="Q5" s="78">
        <v>0.50138888888888888</v>
      </c>
      <c r="R5" s="3"/>
      <c r="S5" s="3" t="s">
        <v>2</v>
      </c>
      <c r="T5" s="4">
        <v>0.54236111111111118</v>
      </c>
      <c r="U5" s="3" t="s">
        <v>2</v>
      </c>
      <c r="V5" s="3" t="s">
        <v>2</v>
      </c>
      <c r="W5" s="3" t="s">
        <v>2</v>
      </c>
      <c r="X5" s="4">
        <v>0.66180555555555554</v>
      </c>
      <c r="Y5" s="40"/>
      <c r="Z5" s="122" t="s">
        <v>2</v>
      </c>
      <c r="AA5" s="95">
        <v>0.71250000000000002</v>
      </c>
      <c r="AB5" s="3"/>
      <c r="AC5" s="37">
        <v>0.74375000000000002</v>
      </c>
      <c r="AD5" s="120">
        <v>0.78888888888888886</v>
      </c>
      <c r="AE5" s="142" t="s">
        <v>2</v>
      </c>
      <c r="AG5" s="111"/>
      <c r="AH5" s="111"/>
    </row>
    <row r="6" spans="1:34" ht="18.75" customHeight="1">
      <c r="A6" s="169"/>
      <c r="B6" s="2" t="s">
        <v>322</v>
      </c>
      <c r="C6" s="3"/>
      <c r="D6" s="3"/>
      <c r="E6" s="3"/>
      <c r="F6" s="3"/>
      <c r="G6" s="3"/>
      <c r="H6" s="22" t="s">
        <v>110</v>
      </c>
      <c r="I6" s="3"/>
      <c r="J6" s="4">
        <v>0.31180555555555556</v>
      </c>
      <c r="K6" s="22" t="s">
        <v>110</v>
      </c>
      <c r="L6" s="37">
        <v>0.39513888888888887</v>
      </c>
      <c r="M6" s="22" t="s">
        <v>110</v>
      </c>
      <c r="N6" s="96" t="s">
        <v>110</v>
      </c>
      <c r="O6" s="4">
        <v>0.44236111111111115</v>
      </c>
      <c r="P6" s="3"/>
      <c r="Q6" s="78">
        <v>0.50277777777777777</v>
      </c>
      <c r="R6" s="3"/>
      <c r="S6" s="3" t="s">
        <v>2</v>
      </c>
      <c r="T6" s="4">
        <v>0.54305555555555551</v>
      </c>
      <c r="U6" s="22" t="s">
        <v>110</v>
      </c>
      <c r="V6" s="22" t="s">
        <v>110</v>
      </c>
      <c r="W6" s="3" t="s">
        <v>2</v>
      </c>
      <c r="X6" s="4">
        <v>0.66249999999999998</v>
      </c>
      <c r="Y6" s="40"/>
      <c r="Z6" s="121" t="s">
        <v>2</v>
      </c>
      <c r="AA6" s="95">
        <v>0.71319444444444446</v>
      </c>
      <c r="AB6" s="3"/>
      <c r="AC6" s="37">
        <v>0.74444444444444446</v>
      </c>
      <c r="AD6" s="120">
        <v>0.78958333333333341</v>
      </c>
      <c r="AE6" s="141" t="s">
        <v>2</v>
      </c>
      <c r="AG6" s="111"/>
      <c r="AH6" s="111"/>
    </row>
    <row r="7" spans="1:34" ht="18.75" customHeight="1">
      <c r="A7" s="169"/>
      <c r="B7" s="2" t="s">
        <v>323</v>
      </c>
      <c r="C7" s="3"/>
      <c r="D7" s="3"/>
      <c r="E7" s="3"/>
      <c r="F7" s="3"/>
      <c r="G7" s="3"/>
      <c r="H7" s="22" t="s">
        <v>110</v>
      </c>
      <c r="I7" s="3"/>
      <c r="J7" s="34">
        <v>0.31180555555555556</v>
      </c>
      <c r="K7" s="22" t="s">
        <v>110</v>
      </c>
      <c r="L7" s="93">
        <v>0.39513888888888887</v>
      </c>
      <c r="M7" s="22" t="s">
        <v>110</v>
      </c>
      <c r="N7" s="96" t="s">
        <v>110</v>
      </c>
      <c r="O7" s="34">
        <v>0.44236111111111115</v>
      </c>
      <c r="P7" s="3"/>
      <c r="Q7" s="78">
        <v>0.50277777777777777</v>
      </c>
      <c r="R7" s="3"/>
      <c r="S7" s="3" t="s">
        <v>2</v>
      </c>
      <c r="T7" s="34">
        <v>0.54305555555555551</v>
      </c>
      <c r="U7" s="22" t="s">
        <v>110</v>
      </c>
      <c r="V7" s="22" t="s">
        <v>110</v>
      </c>
      <c r="W7" s="3" t="s">
        <v>2</v>
      </c>
      <c r="X7" s="34">
        <v>0.66249999999999998</v>
      </c>
      <c r="Y7" s="40"/>
      <c r="Z7" s="121" t="s">
        <v>2</v>
      </c>
      <c r="AA7" s="99">
        <v>0.71319444444444446</v>
      </c>
      <c r="AB7" s="22"/>
      <c r="AC7" s="93">
        <v>0.74444444444444446</v>
      </c>
      <c r="AD7" s="124">
        <v>0.78958333333333341</v>
      </c>
      <c r="AE7" s="141" t="s">
        <v>2</v>
      </c>
      <c r="AG7" s="111"/>
      <c r="AH7" s="111"/>
    </row>
    <row r="8" spans="1:34" ht="18" customHeight="1">
      <c r="A8" s="169"/>
      <c r="B8" s="2" t="s">
        <v>25</v>
      </c>
      <c r="C8" s="3"/>
      <c r="D8" s="3"/>
      <c r="E8" s="3"/>
      <c r="F8" s="3"/>
      <c r="G8" s="3"/>
      <c r="H8" s="3" t="s">
        <v>2</v>
      </c>
      <c r="I8" s="3"/>
      <c r="J8" s="4">
        <v>0.3125</v>
      </c>
      <c r="K8" s="3"/>
      <c r="L8" s="37">
        <v>0.39583333333333331</v>
      </c>
      <c r="M8" s="3" t="s">
        <v>2</v>
      </c>
      <c r="N8" s="21" t="s">
        <v>2</v>
      </c>
      <c r="O8" s="4">
        <v>0.44305555555555554</v>
      </c>
      <c r="P8" s="3"/>
      <c r="Q8" s="78">
        <v>0.50347222222222221</v>
      </c>
      <c r="R8" s="3"/>
      <c r="S8" s="3" t="s">
        <v>2</v>
      </c>
      <c r="T8" s="4">
        <v>0.5444444444444444</v>
      </c>
      <c r="U8" s="3" t="s">
        <v>2</v>
      </c>
      <c r="V8" s="3"/>
      <c r="W8" s="3" t="s">
        <v>2</v>
      </c>
      <c r="X8" s="4">
        <v>0.66319444444444442</v>
      </c>
      <c r="Y8" s="40"/>
      <c r="Z8" s="122" t="s">
        <v>2</v>
      </c>
      <c r="AA8" s="95">
        <v>0.71458333333333324</v>
      </c>
      <c r="AB8" s="3"/>
      <c r="AC8" s="37">
        <v>0.74583333333333324</v>
      </c>
      <c r="AD8" s="120">
        <v>0.79027777777777786</v>
      </c>
      <c r="AE8" s="142" t="s">
        <v>2</v>
      </c>
      <c r="AG8" s="111"/>
      <c r="AH8" s="111"/>
    </row>
    <row r="9" spans="1:34" ht="18" customHeight="1">
      <c r="A9" s="169"/>
      <c r="B9" s="5" t="s">
        <v>266</v>
      </c>
      <c r="C9" s="3"/>
      <c r="D9" s="3"/>
      <c r="E9" s="3"/>
      <c r="F9" s="3"/>
      <c r="G9" s="3"/>
      <c r="H9" s="4">
        <v>0.30208333333333331</v>
      </c>
      <c r="I9" s="3"/>
      <c r="J9" s="3" t="s">
        <v>2</v>
      </c>
      <c r="K9" s="4">
        <f>K3+TIME(0,1,0)</f>
        <v>0.3263888888888889</v>
      </c>
      <c r="L9" s="40" t="s">
        <v>2</v>
      </c>
      <c r="M9" s="4">
        <f>M3+TIME(0,1,0)</f>
        <v>0.40624999999999994</v>
      </c>
      <c r="N9" s="95">
        <v>0.43055555555555558</v>
      </c>
      <c r="O9" s="22" t="s">
        <v>110</v>
      </c>
      <c r="P9" s="3"/>
      <c r="Q9" s="3" t="s">
        <v>2</v>
      </c>
      <c r="R9" s="3"/>
      <c r="S9" s="4">
        <v>0.53819444444444442</v>
      </c>
      <c r="T9" s="3" t="s">
        <v>2</v>
      </c>
      <c r="U9" s="4">
        <v>0.62847222222222221</v>
      </c>
      <c r="V9" s="4">
        <f>V3+TIME(0,1,0)</f>
        <v>0.63194444444444442</v>
      </c>
      <c r="W9" s="4">
        <v>0.65625</v>
      </c>
      <c r="X9" s="3" t="s">
        <v>2</v>
      </c>
      <c r="Y9" s="40"/>
      <c r="Z9" s="120">
        <v>0.72222222222222221</v>
      </c>
      <c r="AA9" s="21" t="s">
        <v>2</v>
      </c>
      <c r="AB9" s="4"/>
      <c r="AC9" s="40" t="s">
        <v>2</v>
      </c>
      <c r="AD9" s="121" t="s">
        <v>2</v>
      </c>
      <c r="AE9" s="140">
        <v>0.78819444444444453</v>
      </c>
      <c r="AG9" s="111"/>
      <c r="AH9" s="111"/>
    </row>
    <row r="10" spans="1:34" ht="18" customHeight="1">
      <c r="A10" s="169"/>
      <c r="B10" s="2" t="s">
        <v>3</v>
      </c>
      <c r="C10" s="3"/>
      <c r="D10" s="3"/>
      <c r="E10" s="3"/>
      <c r="F10" s="3"/>
      <c r="G10" s="3"/>
      <c r="H10" s="4">
        <v>0.3034722222222222</v>
      </c>
      <c r="I10" s="3"/>
      <c r="J10" s="3" t="s">
        <v>2</v>
      </c>
      <c r="K10" s="4">
        <f>K9+TIME(0,2,0)</f>
        <v>0.32777777777777778</v>
      </c>
      <c r="L10" s="40" t="s">
        <v>2</v>
      </c>
      <c r="M10" s="4">
        <f>M9+TIME(0,2,0)</f>
        <v>0.40763888888888883</v>
      </c>
      <c r="N10" s="95">
        <v>0.43194444444444446</v>
      </c>
      <c r="O10" s="3" t="s">
        <v>2</v>
      </c>
      <c r="P10" s="3"/>
      <c r="Q10" s="3" t="s">
        <v>2</v>
      </c>
      <c r="R10" s="3"/>
      <c r="S10" s="4">
        <v>0.5395833333333333</v>
      </c>
      <c r="T10" s="3" t="s">
        <v>2</v>
      </c>
      <c r="U10" s="4">
        <v>0.62986111111111109</v>
      </c>
      <c r="V10" s="4">
        <f>V9+TIME(0,2,0)</f>
        <v>0.6333333333333333</v>
      </c>
      <c r="W10" s="4">
        <v>0.65763888888888888</v>
      </c>
      <c r="X10" s="3" t="s">
        <v>2</v>
      </c>
      <c r="Y10" s="40"/>
      <c r="Z10" s="120">
        <v>0.7236111111111112</v>
      </c>
      <c r="AA10" s="21" t="s">
        <v>2</v>
      </c>
      <c r="AB10" s="4"/>
      <c r="AC10" s="40" t="s">
        <v>2</v>
      </c>
      <c r="AD10" s="121" t="s">
        <v>2</v>
      </c>
      <c r="AE10" s="140">
        <v>0.78958333333333341</v>
      </c>
      <c r="AG10" s="111"/>
      <c r="AH10" s="111"/>
    </row>
    <row r="11" spans="1:34" ht="18" customHeight="1">
      <c r="A11" s="169"/>
      <c r="B11" s="2" t="s">
        <v>4</v>
      </c>
      <c r="C11" s="3"/>
      <c r="D11" s="3"/>
      <c r="E11" s="3"/>
      <c r="F11" s="3"/>
      <c r="G11" s="3"/>
      <c r="H11" s="4">
        <v>0.30416666666666664</v>
      </c>
      <c r="I11" s="3"/>
      <c r="J11" s="3" t="s">
        <v>2</v>
      </c>
      <c r="K11" s="4">
        <f>K10+TIME(0,1,0)</f>
        <v>0.32847222222222222</v>
      </c>
      <c r="L11" s="40" t="s">
        <v>2</v>
      </c>
      <c r="M11" s="4">
        <f>M10+TIME(0,1,0)</f>
        <v>0.40833333333333327</v>
      </c>
      <c r="N11" s="95">
        <v>0.43263888888888885</v>
      </c>
      <c r="O11" s="3" t="s">
        <v>2</v>
      </c>
      <c r="P11" s="3"/>
      <c r="Q11" s="3" t="s">
        <v>2</v>
      </c>
      <c r="R11" s="3"/>
      <c r="S11" s="4">
        <v>0.54027777777777775</v>
      </c>
      <c r="T11" s="3" t="s">
        <v>2</v>
      </c>
      <c r="U11" s="4">
        <v>0.63055555555555554</v>
      </c>
      <c r="V11" s="4">
        <f>V10+TIME(0,1,0)</f>
        <v>0.63402777777777775</v>
      </c>
      <c r="W11" s="4">
        <v>0.65833333333333333</v>
      </c>
      <c r="X11" s="3" t="s">
        <v>2</v>
      </c>
      <c r="Y11" s="40"/>
      <c r="Z11" s="120">
        <v>0.72430555555555554</v>
      </c>
      <c r="AA11" s="21" t="s">
        <v>2</v>
      </c>
      <c r="AB11" s="4"/>
      <c r="AC11" s="40" t="s">
        <v>2</v>
      </c>
      <c r="AD11" s="122" t="s">
        <v>2</v>
      </c>
      <c r="AE11" s="140">
        <v>0.79027777777777786</v>
      </c>
      <c r="AG11" s="111"/>
      <c r="AH11" s="111"/>
    </row>
    <row r="12" spans="1:34" ht="18" customHeight="1">
      <c r="A12" s="169"/>
      <c r="B12" s="2" t="s">
        <v>5</v>
      </c>
      <c r="C12" s="3"/>
      <c r="D12" s="3"/>
      <c r="E12" s="3"/>
      <c r="F12" s="3"/>
      <c r="G12" s="3"/>
      <c r="H12" s="4">
        <v>0.30555555555555552</v>
      </c>
      <c r="I12" s="3"/>
      <c r="J12" s="3" t="s">
        <v>2</v>
      </c>
      <c r="K12" s="4">
        <f>K11+TIME(0,2,0)</f>
        <v>0.3298611111111111</v>
      </c>
      <c r="L12" s="40" t="s">
        <v>2</v>
      </c>
      <c r="M12" s="4">
        <f>M11+TIME(0,2,0)</f>
        <v>0.40972222222222215</v>
      </c>
      <c r="N12" s="95">
        <v>0.43402777777777773</v>
      </c>
      <c r="O12" s="3" t="s">
        <v>2</v>
      </c>
      <c r="P12" s="3"/>
      <c r="Q12" s="4">
        <v>0.50347222222222221</v>
      </c>
      <c r="R12" s="3"/>
      <c r="S12" s="4">
        <v>0.54166666666666663</v>
      </c>
      <c r="T12" s="3" t="s">
        <v>2</v>
      </c>
      <c r="U12" s="4">
        <v>0.63194444444444442</v>
      </c>
      <c r="V12" s="4">
        <f>V11+TIME(0,2,0)</f>
        <v>0.63541666666666663</v>
      </c>
      <c r="W12" s="4">
        <v>0.65972222222222221</v>
      </c>
      <c r="X12" s="3" t="s">
        <v>2</v>
      </c>
      <c r="Y12" s="40"/>
      <c r="Z12" s="120">
        <v>0.72569444444444442</v>
      </c>
      <c r="AA12" s="21" t="s">
        <v>2</v>
      </c>
      <c r="AB12" s="4"/>
      <c r="AC12" s="40" t="s">
        <v>2</v>
      </c>
      <c r="AD12" s="122" t="s">
        <v>2</v>
      </c>
      <c r="AE12" s="140">
        <v>0.79166666666666663</v>
      </c>
      <c r="AG12" s="111"/>
      <c r="AH12" s="111"/>
    </row>
    <row r="13" spans="1:34" ht="18" customHeight="1">
      <c r="A13" s="169"/>
      <c r="B13" s="2" t="s">
        <v>6</v>
      </c>
      <c r="C13" s="3"/>
      <c r="D13" s="3"/>
      <c r="E13" s="3"/>
      <c r="F13" s="3"/>
      <c r="G13" s="3"/>
      <c r="H13" s="4">
        <v>0.30763888888888891</v>
      </c>
      <c r="I13" s="3"/>
      <c r="J13" s="3" t="s">
        <v>2</v>
      </c>
      <c r="K13" s="4">
        <f>K12+TIME(0,3,0)</f>
        <v>0.33194444444444443</v>
      </c>
      <c r="L13" s="40" t="s">
        <v>2</v>
      </c>
      <c r="M13" s="4">
        <f>M12+TIME(0,3,0)</f>
        <v>0.41180555555555548</v>
      </c>
      <c r="N13" s="95">
        <v>0.43611111111111112</v>
      </c>
      <c r="O13" s="3" t="s">
        <v>2</v>
      </c>
      <c r="P13" s="3"/>
      <c r="Q13" s="4">
        <v>0.50555555555555554</v>
      </c>
      <c r="R13" s="3"/>
      <c r="S13" s="4">
        <v>0.54374999999999996</v>
      </c>
      <c r="T13" s="3" t="s">
        <v>2</v>
      </c>
      <c r="U13" s="4">
        <v>0.63402777777777775</v>
      </c>
      <c r="V13" s="4">
        <f>V12+TIME(0,3,0)</f>
        <v>0.63749999999999996</v>
      </c>
      <c r="W13" s="4">
        <v>0.66180555555555554</v>
      </c>
      <c r="X13" s="3" t="s">
        <v>2</v>
      </c>
      <c r="Y13" s="40"/>
      <c r="Z13" s="120">
        <v>0.72777777777777775</v>
      </c>
      <c r="AA13" s="21" t="s">
        <v>2</v>
      </c>
      <c r="AB13" s="4"/>
      <c r="AC13" s="40" t="s">
        <v>2</v>
      </c>
      <c r="AD13" s="122" t="s">
        <v>2</v>
      </c>
      <c r="AE13" s="140">
        <v>0.79375000000000007</v>
      </c>
      <c r="AG13" s="111"/>
      <c r="AH13" s="111"/>
    </row>
    <row r="14" spans="1:34" ht="18" customHeight="1">
      <c r="A14" s="169"/>
      <c r="B14" s="2" t="s">
        <v>7</v>
      </c>
      <c r="C14" s="3"/>
      <c r="D14" s="3"/>
      <c r="E14" s="3"/>
      <c r="F14" s="3"/>
      <c r="G14" s="3"/>
      <c r="H14" s="4">
        <v>0.30763888888888891</v>
      </c>
      <c r="I14" s="3"/>
      <c r="J14" s="3" t="s">
        <v>2</v>
      </c>
      <c r="K14" s="4">
        <f>K13+TIME(0,0,0)</f>
        <v>0.33194444444444443</v>
      </c>
      <c r="L14" s="40" t="s">
        <v>2</v>
      </c>
      <c r="M14" s="4">
        <f>M13+TIME(0,0,0)</f>
        <v>0.41180555555555548</v>
      </c>
      <c r="N14" s="95">
        <v>0.43611111111111112</v>
      </c>
      <c r="O14" s="3" t="s">
        <v>2</v>
      </c>
      <c r="P14" s="3"/>
      <c r="Q14" s="4">
        <v>0.50555555555555554</v>
      </c>
      <c r="R14" s="3"/>
      <c r="S14" s="4">
        <v>0.54374999999999996</v>
      </c>
      <c r="T14" s="3" t="s">
        <v>2</v>
      </c>
      <c r="U14" s="4">
        <v>0.63402777777777775</v>
      </c>
      <c r="V14" s="4">
        <f>V13+TIME(0,0,0)</f>
        <v>0.63749999999999996</v>
      </c>
      <c r="W14" s="4">
        <v>0.66180555555555554</v>
      </c>
      <c r="X14" s="3" t="s">
        <v>2</v>
      </c>
      <c r="Y14" s="40"/>
      <c r="Z14" s="120">
        <v>0.72777777777777775</v>
      </c>
      <c r="AA14" s="21" t="s">
        <v>2</v>
      </c>
      <c r="AB14" s="4"/>
      <c r="AC14" s="40" t="s">
        <v>2</v>
      </c>
      <c r="AD14" s="122" t="s">
        <v>2</v>
      </c>
      <c r="AE14" s="140">
        <v>0.7944444444444444</v>
      </c>
      <c r="AG14" s="111"/>
      <c r="AH14" s="111"/>
    </row>
    <row r="15" spans="1:34" ht="18" customHeight="1">
      <c r="A15" s="169"/>
      <c r="B15" s="2" t="s">
        <v>8</v>
      </c>
      <c r="C15" s="3"/>
      <c r="D15" s="3"/>
      <c r="E15" s="3"/>
      <c r="F15" s="3"/>
      <c r="G15" s="3"/>
      <c r="H15" s="4">
        <v>0.30833333333333335</v>
      </c>
      <c r="I15" s="3"/>
      <c r="J15" s="3" t="s">
        <v>2</v>
      </c>
      <c r="K15" s="4">
        <f>K14+TIME(0,1,0)</f>
        <v>0.33263888888888887</v>
      </c>
      <c r="L15" s="40" t="s">
        <v>2</v>
      </c>
      <c r="M15" s="4">
        <f>M14+TIME(0,1,0)</f>
        <v>0.41249999999999992</v>
      </c>
      <c r="N15" s="95">
        <v>0.4368055555555555</v>
      </c>
      <c r="O15" s="3" t="s">
        <v>2</v>
      </c>
      <c r="P15" s="3"/>
      <c r="Q15" s="4">
        <v>0.50624999999999998</v>
      </c>
      <c r="R15" s="3"/>
      <c r="S15" s="4">
        <v>0.5444444444444444</v>
      </c>
      <c r="T15" s="3" t="s">
        <v>2</v>
      </c>
      <c r="U15" s="4">
        <v>0.63402777777777775</v>
      </c>
      <c r="V15" s="4">
        <f>V14+TIME(0,1,0)</f>
        <v>0.6381944444444444</v>
      </c>
      <c r="W15" s="4">
        <v>0.66180555555555554</v>
      </c>
      <c r="X15" s="3" t="s">
        <v>2</v>
      </c>
      <c r="Y15" s="40"/>
      <c r="Z15" s="120">
        <v>0.72777777777777775</v>
      </c>
      <c r="AA15" s="21" t="s">
        <v>2</v>
      </c>
      <c r="AB15" s="4"/>
      <c r="AC15" s="40" t="s">
        <v>2</v>
      </c>
      <c r="AD15" s="122" t="s">
        <v>2</v>
      </c>
      <c r="AE15" s="140">
        <v>0.79513888888888895</v>
      </c>
      <c r="AG15" s="111"/>
      <c r="AH15" s="111"/>
    </row>
    <row r="16" spans="1:34" ht="18" customHeight="1">
      <c r="A16" s="169"/>
      <c r="B16" s="2" t="s">
        <v>9</v>
      </c>
      <c r="C16" s="3"/>
      <c r="D16" s="3"/>
      <c r="E16" s="3"/>
      <c r="F16" s="3"/>
      <c r="G16" s="3"/>
      <c r="H16" s="4">
        <v>0.30902777777777779</v>
      </c>
      <c r="I16" s="3"/>
      <c r="J16" s="3" t="s">
        <v>2</v>
      </c>
      <c r="K16" s="4">
        <f>K15+TIME(0,1,0)</f>
        <v>0.33333333333333331</v>
      </c>
      <c r="L16" s="40" t="s">
        <v>2</v>
      </c>
      <c r="M16" s="4">
        <f>M15+TIME(0,1,0)</f>
        <v>0.41319444444444436</v>
      </c>
      <c r="N16" s="95">
        <v>0.4375</v>
      </c>
      <c r="O16" s="3" t="s">
        <v>2</v>
      </c>
      <c r="P16" s="3"/>
      <c r="Q16" s="4">
        <v>0.50694444444444442</v>
      </c>
      <c r="R16" s="3"/>
      <c r="S16" s="4">
        <v>0.54513888888888895</v>
      </c>
      <c r="T16" s="3" t="s">
        <v>2</v>
      </c>
      <c r="U16" s="4">
        <v>0.63541666666666663</v>
      </c>
      <c r="V16" s="4">
        <f>V15+TIME(0,1,0)</f>
        <v>0.63888888888888884</v>
      </c>
      <c r="W16" s="4">
        <v>0.66319444444444442</v>
      </c>
      <c r="X16" s="3" t="s">
        <v>2</v>
      </c>
      <c r="Y16" s="40"/>
      <c r="Z16" s="120">
        <v>0.72916666666666674</v>
      </c>
      <c r="AA16" s="21" t="s">
        <v>2</v>
      </c>
      <c r="AB16" s="4"/>
      <c r="AC16" s="40" t="s">
        <v>2</v>
      </c>
      <c r="AD16" s="122" t="s">
        <v>2</v>
      </c>
      <c r="AE16" s="140">
        <v>0.79583333333333339</v>
      </c>
      <c r="AG16" s="111"/>
      <c r="AH16" s="111"/>
    </row>
    <row r="17" spans="1:34" ht="18" customHeight="1">
      <c r="A17" s="169"/>
      <c r="B17" s="2" t="s">
        <v>10</v>
      </c>
      <c r="C17" s="3"/>
      <c r="D17" s="3"/>
      <c r="E17" s="3"/>
      <c r="F17" s="3"/>
      <c r="G17" s="3"/>
      <c r="H17" s="4">
        <v>0.30972222222222223</v>
      </c>
      <c r="I17" s="3"/>
      <c r="J17" s="3" t="s">
        <v>2</v>
      </c>
      <c r="K17" s="4">
        <f>K16+TIME(0,1,0)</f>
        <v>0.33402777777777776</v>
      </c>
      <c r="L17" s="40" t="s">
        <v>2</v>
      </c>
      <c r="M17" s="4">
        <f>M16+TIME(0,1,0)</f>
        <v>0.41388888888888881</v>
      </c>
      <c r="N17" s="95">
        <v>0.4381944444444445</v>
      </c>
      <c r="O17" s="3" t="s">
        <v>2</v>
      </c>
      <c r="P17" s="3"/>
      <c r="Q17" s="4">
        <v>0.50763888888888886</v>
      </c>
      <c r="R17" s="3"/>
      <c r="S17" s="4">
        <v>0.54583333333333328</v>
      </c>
      <c r="T17" s="3" t="s">
        <v>2</v>
      </c>
      <c r="U17" s="4">
        <v>0.63611111111111118</v>
      </c>
      <c r="V17" s="4">
        <f>V16+TIME(0,1,0)</f>
        <v>0.63958333333333328</v>
      </c>
      <c r="W17" s="4">
        <v>0.66388888888888886</v>
      </c>
      <c r="X17" s="3" t="s">
        <v>2</v>
      </c>
      <c r="Y17" s="40"/>
      <c r="Z17" s="120">
        <v>0.72986111111111118</v>
      </c>
      <c r="AA17" s="21" t="s">
        <v>2</v>
      </c>
      <c r="AB17" s="4"/>
      <c r="AC17" s="40" t="s">
        <v>2</v>
      </c>
      <c r="AD17" s="122" t="s">
        <v>2</v>
      </c>
      <c r="AE17" s="140">
        <v>0.79652777777777783</v>
      </c>
      <c r="AG17" s="111"/>
      <c r="AH17" s="111"/>
    </row>
    <row r="18" spans="1:34" ht="18" customHeight="1">
      <c r="A18" s="169"/>
      <c r="B18" s="86" t="s">
        <v>320</v>
      </c>
      <c r="C18" s="3"/>
      <c r="D18" s="3"/>
      <c r="E18" s="3"/>
      <c r="F18" s="3"/>
      <c r="G18" s="3"/>
      <c r="H18" s="4">
        <v>0.31041666666666667</v>
      </c>
      <c r="I18" s="3"/>
      <c r="J18" s="3" t="s">
        <v>2</v>
      </c>
      <c r="K18" s="4">
        <f>K17+TIME(0,1,0)</f>
        <v>0.3347222222222222</v>
      </c>
      <c r="L18" s="40" t="s">
        <v>2</v>
      </c>
      <c r="M18" s="4">
        <f>M17+TIME(0,1,0)</f>
        <v>0.41458333333333325</v>
      </c>
      <c r="N18" s="95">
        <v>0.43888888888888888</v>
      </c>
      <c r="O18" s="3" t="s">
        <v>2</v>
      </c>
      <c r="P18" s="3"/>
      <c r="Q18" s="4">
        <v>0.5083333333333333</v>
      </c>
      <c r="R18" s="3"/>
      <c r="S18" s="4">
        <v>0.54652777777777783</v>
      </c>
      <c r="T18" s="3" t="s">
        <v>2</v>
      </c>
      <c r="U18" s="4">
        <v>0.63680555555555551</v>
      </c>
      <c r="V18" s="4">
        <f>V17+TIME(0,1,0)</f>
        <v>0.64027777777777772</v>
      </c>
      <c r="W18" s="4">
        <v>0.6645833333333333</v>
      </c>
      <c r="X18" s="3" t="s">
        <v>2</v>
      </c>
      <c r="Y18" s="40"/>
      <c r="Z18" s="120">
        <v>0.73055555555555562</v>
      </c>
      <c r="AA18" s="21" t="s">
        <v>2</v>
      </c>
      <c r="AB18" s="4"/>
      <c r="AC18" s="40" t="s">
        <v>2</v>
      </c>
      <c r="AD18" s="122" t="s">
        <v>2</v>
      </c>
      <c r="AE18" s="140">
        <v>0.79722222222222217</v>
      </c>
      <c r="AG18" s="111"/>
      <c r="AH18" s="111"/>
    </row>
    <row r="19" spans="1:34" ht="18" customHeight="1">
      <c r="A19" s="169"/>
      <c r="B19" s="2" t="s">
        <v>11</v>
      </c>
      <c r="C19" s="3"/>
      <c r="D19" s="3"/>
      <c r="E19" s="3"/>
      <c r="F19" s="3"/>
      <c r="G19" s="3"/>
      <c r="H19" s="4">
        <v>0.31041666666666667</v>
      </c>
      <c r="I19" s="3"/>
      <c r="J19" s="3" t="s">
        <v>2</v>
      </c>
      <c r="K19" s="4">
        <f>K17+TIME(0,1,0)</f>
        <v>0.3347222222222222</v>
      </c>
      <c r="L19" s="40" t="s">
        <v>2</v>
      </c>
      <c r="M19" s="4">
        <f>M17+TIME(0,1,0)</f>
        <v>0.41458333333333325</v>
      </c>
      <c r="N19" s="95">
        <v>0.43888888888888888</v>
      </c>
      <c r="O19" s="3" t="s">
        <v>2</v>
      </c>
      <c r="P19" s="3"/>
      <c r="Q19" s="4">
        <v>0.5083333333333333</v>
      </c>
      <c r="R19" s="3"/>
      <c r="S19" s="4">
        <v>0.54652777777777783</v>
      </c>
      <c r="T19" s="3" t="s">
        <v>2</v>
      </c>
      <c r="U19" s="4">
        <v>0.63680555555555551</v>
      </c>
      <c r="V19" s="4">
        <f>V17+TIME(0,1,0)</f>
        <v>0.64027777777777772</v>
      </c>
      <c r="W19" s="4">
        <v>0.6645833333333333</v>
      </c>
      <c r="X19" s="3" t="s">
        <v>2</v>
      </c>
      <c r="Y19" s="40"/>
      <c r="Z19" s="120">
        <v>0.73055555555555562</v>
      </c>
      <c r="AA19" s="21" t="s">
        <v>2</v>
      </c>
      <c r="AB19" s="4"/>
      <c r="AC19" s="40" t="s">
        <v>2</v>
      </c>
      <c r="AD19" s="122" t="s">
        <v>2</v>
      </c>
      <c r="AE19" s="140">
        <v>0.79722222222222217</v>
      </c>
      <c r="AG19" s="111"/>
      <c r="AH19" s="111"/>
    </row>
    <row r="20" spans="1:34" ht="18" customHeight="1">
      <c r="A20" s="169"/>
      <c r="B20" s="2" t="s">
        <v>12</v>
      </c>
      <c r="C20" s="3"/>
      <c r="D20" s="3"/>
      <c r="E20" s="3"/>
      <c r="F20" s="3"/>
      <c r="G20" s="3"/>
      <c r="H20" s="4">
        <v>0.31041666666666667</v>
      </c>
      <c r="I20" s="3"/>
      <c r="J20" s="3" t="s">
        <v>2</v>
      </c>
      <c r="K20" s="3" t="s">
        <v>2</v>
      </c>
      <c r="L20" s="40" t="s">
        <v>2</v>
      </c>
      <c r="M20" s="4">
        <f>M19+TIME(0,0,0)</f>
        <v>0.41458333333333325</v>
      </c>
      <c r="N20" s="95">
        <v>0.43888888888888888</v>
      </c>
      <c r="O20" s="3" t="s">
        <v>2</v>
      </c>
      <c r="P20" s="3"/>
      <c r="Q20" s="4">
        <v>0.5083333333333333</v>
      </c>
      <c r="R20" s="3"/>
      <c r="S20" s="4">
        <v>0.54652777777777783</v>
      </c>
      <c r="T20" s="3" t="s">
        <v>2</v>
      </c>
      <c r="U20" s="4">
        <v>0.63680555555555551</v>
      </c>
      <c r="V20" s="3" t="s">
        <v>2</v>
      </c>
      <c r="W20" s="4">
        <v>0.6645833333333333</v>
      </c>
      <c r="X20" s="3" t="s">
        <v>2</v>
      </c>
      <c r="Y20" s="40"/>
      <c r="Z20" s="120">
        <v>0.73055555555555562</v>
      </c>
      <c r="AA20" s="21" t="s">
        <v>2</v>
      </c>
      <c r="AB20" s="4"/>
      <c r="AC20" s="40" t="s">
        <v>2</v>
      </c>
      <c r="AD20" s="122" t="s">
        <v>2</v>
      </c>
      <c r="AE20" s="140">
        <v>0.79791666666666672</v>
      </c>
      <c r="AG20" s="111"/>
      <c r="AH20" s="111"/>
    </row>
    <row r="21" spans="1:34" ht="18" customHeight="1">
      <c r="A21" s="169"/>
      <c r="B21" s="16" t="s">
        <v>225</v>
      </c>
      <c r="C21" s="3"/>
      <c r="D21" s="17">
        <v>0.29444444444444445</v>
      </c>
      <c r="E21" s="3"/>
      <c r="F21" s="3"/>
      <c r="G21" s="3"/>
      <c r="H21" s="17">
        <v>0.3125</v>
      </c>
      <c r="I21" s="3"/>
      <c r="J21" s="3" t="s">
        <v>2</v>
      </c>
      <c r="K21" s="77">
        <f>K19+TIME(0,0,0)</f>
        <v>0.3347222222222222</v>
      </c>
      <c r="L21" s="40" t="s">
        <v>2</v>
      </c>
      <c r="M21" s="77">
        <f>M20+TIME(0,3,0)</f>
        <v>0.41666666666666657</v>
      </c>
      <c r="N21" s="97">
        <v>0.44097222222222227</v>
      </c>
      <c r="O21" s="3" t="s">
        <v>2</v>
      </c>
      <c r="P21" s="3"/>
      <c r="Q21" s="17">
        <v>0.51041666666666663</v>
      </c>
      <c r="R21" s="3"/>
      <c r="S21" s="17">
        <v>0.54861111111111105</v>
      </c>
      <c r="T21" s="3" t="s">
        <v>2</v>
      </c>
      <c r="U21" s="17">
        <v>0.63888888888888895</v>
      </c>
      <c r="V21" s="77">
        <f>V19+TIME(0,0,0)</f>
        <v>0.64027777777777772</v>
      </c>
      <c r="W21" s="17">
        <v>0.66666666666666663</v>
      </c>
      <c r="X21" s="3" t="s">
        <v>2</v>
      </c>
      <c r="Y21" s="40"/>
      <c r="Z21" s="123">
        <v>0.73263888888888895</v>
      </c>
      <c r="AA21" s="21" t="s">
        <v>2</v>
      </c>
      <c r="AB21" s="4"/>
      <c r="AC21" s="40" t="s">
        <v>2</v>
      </c>
      <c r="AD21" s="122" t="s">
        <v>2</v>
      </c>
      <c r="AE21" s="143">
        <v>0.79861111111111116</v>
      </c>
      <c r="AG21" s="111"/>
      <c r="AH21" s="111"/>
    </row>
    <row r="22" spans="1:34" ht="18" customHeight="1">
      <c r="A22" s="169"/>
      <c r="B22" s="2" t="s">
        <v>13</v>
      </c>
      <c r="C22" s="3"/>
      <c r="D22" s="4">
        <v>0.2951388888888889</v>
      </c>
      <c r="E22" s="3"/>
      <c r="F22" s="3"/>
      <c r="G22" s="3"/>
      <c r="H22" s="4">
        <v>0.3125</v>
      </c>
      <c r="I22" s="3"/>
      <c r="J22" s="3" t="s">
        <v>2</v>
      </c>
      <c r="K22" s="4">
        <f>K21+TIME(0,0,0)</f>
        <v>0.3347222222222222</v>
      </c>
      <c r="L22" s="40" t="s">
        <v>2</v>
      </c>
      <c r="M22" s="4">
        <f>M21+TIME(0,0,0)</f>
        <v>0.41666666666666657</v>
      </c>
      <c r="N22" s="95">
        <v>0.44097222222222227</v>
      </c>
      <c r="O22" s="3" t="s">
        <v>2</v>
      </c>
      <c r="P22" s="3"/>
      <c r="Q22" s="4">
        <v>0.51041666666666663</v>
      </c>
      <c r="R22" s="3"/>
      <c r="S22" s="4">
        <v>0.54861111111111105</v>
      </c>
      <c r="T22" s="3" t="s">
        <v>2</v>
      </c>
      <c r="U22" s="4">
        <v>0.63888888888888895</v>
      </c>
      <c r="V22" s="4">
        <f>V21+TIME(0,0,0)</f>
        <v>0.64027777777777772</v>
      </c>
      <c r="W22" s="4">
        <v>0.66666666666666663</v>
      </c>
      <c r="X22" s="3" t="s">
        <v>2</v>
      </c>
      <c r="Y22" s="40"/>
      <c r="Z22" s="120">
        <v>0.73263888888888895</v>
      </c>
      <c r="AA22" s="21" t="s">
        <v>2</v>
      </c>
      <c r="AB22" s="4"/>
      <c r="AC22" s="40" t="s">
        <v>2</v>
      </c>
      <c r="AD22" s="122" t="s">
        <v>2</v>
      </c>
      <c r="AE22" s="140">
        <v>0.79861111111111116</v>
      </c>
      <c r="AG22" s="111"/>
      <c r="AH22" s="111"/>
    </row>
    <row r="23" spans="1:34" ht="18" customHeight="1">
      <c r="A23" s="169"/>
      <c r="B23" s="2" t="s">
        <v>14</v>
      </c>
      <c r="C23" s="3"/>
      <c r="D23" s="4">
        <v>0.29583333333333334</v>
      </c>
      <c r="E23" s="3"/>
      <c r="F23" s="3"/>
      <c r="G23" s="3"/>
      <c r="H23" s="3" t="s">
        <v>2</v>
      </c>
      <c r="I23" s="3"/>
      <c r="J23" s="3" t="s">
        <v>2</v>
      </c>
      <c r="K23" s="4">
        <f>K22+TIME(0,1,0)</f>
        <v>0.33541666666666664</v>
      </c>
      <c r="L23" s="40" t="s">
        <v>2</v>
      </c>
      <c r="M23" s="3" t="s">
        <v>2</v>
      </c>
      <c r="N23" s="21" t="s">
        <v>2</v>
      </c>
      <c r="O23" s="3" t="s">
        <v>2</v>
      </c>
      <c r="P23" s="3"/>
      <c r="Q23" s="3" t="s">
        <v>2</v>
      </c>
      <c r="R23" s="3"/>
      <c r="S23" s="4">
        <v>0.55000000000000004</v>
      </c>
      <c r="T23" s="3" t="s">
        <v>2</v>
      </c>
      <c r="U23" s="3" t="s">
        <v>2</v>
      </c>
      <c r="V23" s="4">
        <f>V22+TIME(0,1,0)</f>
        <v>0.64097222222222217</v>
      </c>
      <c r="W23" s="3" t="s">
        <v>2</v>
      </c>
      <c r="X23" s="3" t="s">
        <v>2</v>
      </c>
      <c r="Y23" s="40"/>
      <c r="Z23" s="122" t="s">
        <v>2</v>
      </c>
      <c r="AA23" s="21" t="s">
        <v>2</v>
      </c>
      <c r="AB23" s="3"/>
      <c r="AC23" s="40" t="s">
        <v>2</v>
      </c>
      <c r="AD23" s="122" t="s">
        <v>2</v>
      </c>
      <c r="AE23" s="142" t="s">
        <v>2</v>
      </c>
      <c r="AG23" s="111"/>
      <c r="AH23" s="111"/>
    </row>
    <row r="24" spans="1:34" ht="18" customHeight="1">
      <c r="A24" s="169"/>
      <c r="B24" s="2" t="s">
        <v>15</v>
      </c>
      <c r="C24" s="3"/>
      <c r="D24" s="4">
        <v>0.29652777777777778</v>
      </c>
      <c r="E24" s="3"/>
      <c r="F24" s="3"/>
      <c r="G24" s="3"/>
      <c r="H24" s="3" t="s">
        <v>2</v>
      </c>
      <c r="I24" s="3"/>
      <c r="J24" s="3" t="s">
        <v>2</v>
      </c>
      <c r="K24" s="3" t="s">
        <v>2</v>
      </c>
      <c r="L24" s="40" t="s">
        <v>318</v>
      </c>
      <c r="M24" s="3" t="s">
        <v>2</v>
      </c>
      <c r="N24" s="21" t="s">
        <v>2</v>
      </c>
      <c r="O24" s="3" t="s">
        <v>2</v>
      </c>
      <c r="P24" s="3"/>
      <c r="Q24" s="3" t="s">
        <v>2</v>
      </c>
      <c r="R24" s="3"/>
      <c r="S24" s="4">
        <v>0.55069444444444449</v>
      </c>
      <c r="T24" s="3" t="s">
        <v>2</v>
      </c>
      <c r="U24" s="3" t="s">
        <v>2</v>
      </c>
      <c r="V24" s="3" t="s">
        <v>2</v>
      </c>
      <c r="W24" s="3" t="s">
        <v>2</v>
      </c>
      <c r="X24" s="3" t="s">
        <v>2</v>
      </c>
      <c r="Y24" s="40"/>
      <c r="Z24" s="122" t="s">
        <v>2</v>
      </c>
      <c r="AA24" s="21" t="s">
        <v>2</v>
      </c>
      <c r="AB24" s="3"/>
      <c r="AC24" s="40" t="s">
        <v>2</v>
      </c>
      <c r="AD24" s="122" t="s">
        <v>2</v>
      </c>
      <c r="AE24" s="142" t="s">
        <v>2</v>
      </c>
      <c r="AG24" s="111"/>
      <c r="AH24" s="111"/>
    </row>
    <row r="25" spans="1:34" ht="18" customHeight="1">
      <c r="A25" s="171" t="s">
        <v>335</v>
      </c>
      <c r="B25" s="2" t="s">
        <v>16</v>
      </c>
      <c r="C25" s="3"/>
      <c r="D25" s="4">
        <v>0.29722222222222222</v>
      </c>
      <c r="E25" s="3"/>
      <c r="F25" s="3"/>
      <c r="G25" s="3"/>
      <c r="H25" s="3" t="s">
        <v>2</v>
      </c>
      <c r="I25" s="3"/>
      <c r="J25" s="3" t="s">
        <v>2</v>
      </c>
      <c r="K25" s="89">
        <v>0.34027777777777773</v>
      </c>
      <c r="L25" s="40" t="s">
        <v>2</v>
      </c>
      <c r="M25" s="3" t="s">
        <v>2</v>
      </c>
      <c r="N25" s="21" t="s">
        <v>2</v>
      </c>
      <c r="O25" s="3" t="s">
        <v>2</v>
      </c>
      <c r="P25" s="3"/>
      <c r="Q25" s="3" t="s">
        <v>2</v>
      </c>
      <c r="R25" s="3"/>
      <c r="S25" s="4">
        <v>0.55138888888888882</v>
      </c>
      <c r="T25" s="3" t="s">
        <v>2</v>
      </c>
      <c r="U25" s="3" t="s">
        <v>2</v>
      </c>
      <c r="V25" s="89">
        <f>V23+TIME(0,7,0)</f>
        <v>0.64583333333333326</v>
      </c>
      <c r="W25" s="3" t="s">
        <v>2</v>
      </c>
      <c r="X25" s="3" t="s">
        <v>2</v>
      </c>
      <c r="Y25" s="40"/>
      <c r="Z25" s="122" t="s">
        <v>2</v>
      </c>
      <c r="AA25" s="21" t="s">
        <v>2</v>
      </c>
      <c r="AB25" s="3"/>
      <c r="AC25" s="40" t="s">
        <v>2</v>
      </c>
      <c r="AD25" s="122" t="s">
        <v>2</v>
      </c>
      <c r="AE25" s="142" t="s">
        <v>2</v>
      </c>
      <c r="AG25" s="111"/>
      <c r="AH25" s="111"/>
    </row>
    <row r="26" spans="1:34" ht="18" customHeight="1">
      <c r="A26" s="171"/>
      <c r="B26" s="2" t="s">
        <v>17</v>
      </c>
      <c r="C26" s="3"/>
      <c r="D26" s="4">
        <v>0.29930555555555555</v>
      </c>
      <c r="E26" s="3"/>
      <c r="F26" s="3"/>
      <c r="G26" s="3"/>
      <c r="H26" s="3" t="s">
        <v>2</v>
      </c>
      <c r="I26" s="3"/>
      <c r="J26" s="3" t="s">
        <v>2</v>
      </c>
      <c r="K26" s="92" t="s">
        <v>319</v>
      </c>
      <c r="L26" s="40" t="s">
        <v>2</v>
      </c>
      <c r="M26" s="3" t="s">
        <v>2</v>
      </c>
      <c r="N26" s="21" t="s">
        <v>2</v>
      </c>
      <c r="O26" s="3" t="s">
        <v>2</v>
      </c>
      <c r="P26" s="3"/>
      <c r="Q26" s="3" t="s">
        <v>2</v>
      </c>
      <c r="R26" s="3"/>
      <c r="S26" s="4">
        <v>0.5541666666666667</v>
      </c>
      <c r="T26" s="3" t="s">
        <v>2</v>
      </c>
      <c r="U26" s="3" t="s">
        <v>2</v>
      </c>
      <c r="V26" s="92" t="s">
        <v>319</v>
      </c>
      <c r="W26" s="3" t="s">
        <v>2</v>
      </c>
      <c r="X26" s="3" t="s">
        <v>2</v>
      </c>
      <c r="Y26" s="40"/>
      <c r="Z26" s="122" t="s">
        <v>2</v>
      </c>
      <c r="AA26" s="21" t="s">
        <v>2</v>
      </c>
      <c r="AB26" s="3"/>
      <c r="AC26" s="40" t="s">
        <v>2</v>
      </c>
      <c r="AD26" s="122" t="s">
        <v>2</v>
      </c>
      <c r="AE26" s="142" t="s">
        <v>2</v>
      </c>
      <c r="AG26" s="111"/>
      <c r="AH26" s="111"/>
    </row>
    <row r="27" spans="1:34" ht="18" customHeight="1">
      <c r="A27" s="171"/>
      <c r="B27" s="2" t="s">
        <v>18</v>
      </c>
      <c r="C27" s="3"/>
      <c r="D27" s="4">
        <v>0.3</v>
      </c>
      <c r="E27" s="3"/>
      <c r="F27" s="3"/>
      <c r="G27" s="3"/>
      <c r="H27" s="3" t="s">
        <v>2</v>
      </c>
      <c r="I27" s="3"/>
      <c r="J27" s="3" t="s">
        <v>2</v>
      </c>
      <c r="L27" s="40" t="s">
        <v>2</v>
      </c>
      <c r="M27" s="3" t="s">
        <v>2</v>
      </c>
      <c r="N27" s="21" t="s">
        <v>2</v>
      </c>
      <c r="O27" s="3" t="s">
        <v>2</v>
      </c>
      <c r="P27" s="3"/>
      <c r="Q27" s="3" t="s">
        <v>2</v>
      </c>
      <c r="R27" s="3"/>
      <c r="S27" s="4">
        <v>0.55486111111111114</v>
      </c>
      <c r="T27" s="3" t="s">
        <v>2</v>
      </c>
      <c r="U27" s="3" t="s">
        <v>2</v>
      </c>
      <c r="V27" s="3"/>
      <c r="W27" s="3" t="s">
        <v>2</v>
      </c>
      <c r="X27" s="3" t="s">
        <v>2</v>
      </c>
      <c r="Y27" s="40"/>
      <c r="Z27" s="122" t="s">
        <v>2</v>
      </c>
      <c r="AA27" s="21" t="s">
        <v>2</v>
      </c>
      <c r="AB27" s="3"/>
      <c r="AC27" s="40" t="s">
        <v>2</v>
      </c>
      <c r="AD27" s="122" t="s">
        <v>2</v>
      </c>
      <c r="AE27" s="142" t="s">
        <v>2</v>
      </c>
      <c r="AG27" s="111"/>
      <c r="AH27" s="111"/>
    </row>
    <row r="28" spans="1:34" ht="18" customHeight="1">
      <c r="A28" s="171"/>
      <c r="B28" s="16" t="s">
        <v>218</v>
      </c>
      <c r="C28" s="3"/>
      <c r="D28" s="17">
        <v>0.3034722222222222</v>
      </c>
      <c r="E28" s="3"/>
      <c r="F28" s="3"/>
      <c r="G28" s="3"/>
      <c r="H28" s="3" t="s">
        <v>2</v>
      </c>
      <c r="I28" s="3"/>
      <c r="J28" s="3" t="s">
        <v>2</v>
      </c>
      <c r="K28" s="3"/>
      <c r="L28" s="40" t="s">
        <v>2</v>
      </c>
      <c r="M28" s="3" t="s">
        <v>2</v>
      </c>
      <c r="N28" s="21" t="s">
        <v>2</v>
      </c>
      <c r="O28" s="3" t="s">
        <v>2</v>
      </c>
      <c r="P28" s="3"/>
      <c r="Q28" s="3" t="s">
        <v>2</v>
      </c>
      <c r="R28" s="3"/>
      <c r="S28" s="17">
        <v>0.55763888888888891</v>
      </c>
      <c r="T28" s="3" t="s">
        <v>2</v>
      </c>
      <c r="U28" s="3" t="s">
        <v>2</v>
      </c>
      <c r="V28" s="3"/>
      <c r="W28" s="3" t="s">
        <v>2</v>
      </c>
      <c r="X28" s="3" t="s">
        <v>2</v>
      </c>
      <c r="Y28" s="40"/>
      <c r="Z28" s="122" t="s">
        <v>2</v>
      </c>
      <c r="AA28" s="21" t="s">
        <v>2</v>
      </c>
      <c r="AB28" s="3"/>
      <c r="AC28" s="40" t="s">
        <v>2</v>
      </c>
      <c r="AD28" s="122" t="s">
        <v>2</v>
      </c>
      <c r="AE28" s="142" t="s">
        <v>2</v>
      </c>
      <c r="AG28" s="111"/>
      <c r="AH28" s="111"/>
    </row>
    <row r="29" spans="1:34" ht="18" customHeight="1">
      <c r="A29" s="171"/>
      <c r="B29" s="2" t="s">
        <v>19</v>
      </c>
      <c r="C29" s="3"/>
      <c r="D29" s="22"/>
      <c r="E29" s="3"/>
      <c r="F29" s="3"/>
      <c r="G29" s="3"/>
      <c r="H29" s="4">
        <v>0.31388888888888888</v>
      </c>
      <c r="I29" s="3"/>
      <c r="J29" s="3" t="s">
        <v>2</v>
      </c>
      <c r="K29" s="3"/>
      <c r="L29" s="40" t="s">
        <v>2</v>
      </c>
      <c r="M29" s="4">
        <f>M22+TIME(0,2,0)</f>
        <v>0.41805555555555546</v>
      </c>
      <c r="N29" s="95">
        <v>0.44236111111111115</v>
      </c>
      <c r="O29" s="3" t="s">
        <v>2</v>
      </c>
      <c r="P29" s="3"/>
      <c r="Q29" s="4">
        <v>0.51180555555555551</v>
      </c>
      <c r="R29" s="3"/>
      <c r="S29" s="22"/>
      <c r="T29" s="3" t="s">
        <v>2</v>
      </c>
      <c r="U29" s="4">
        <v>0.64027777777777783</v>
      </c>
      <c r="V29" s="3"/>
      <c r="W29" s="4">
        <v>0.66805555555555562</v>
      </c>
      <c r="X29" s="3" t="s">
        <v>2</v>
      </c>
      <c r="Y29" s="40"/>
      <c r="Z29" s="120">
        <v>0.73402777777777783</v>
      </c>
      <c r="AA29" s="21" t="s">
        <v>2</v>
      </c>
      <c r="AB29" s="4"/>
      <c r="AC29" s="40" t="s">
        <v>2</v>
      </c>
      <c r="AD29" s="122" t="s">
        <v>2</v>
      </c>
      <c r="AE29" s="140">
        <v>0.80000000000000016</v>
      </c>
      <c r="AG29" s="111"/>
      <c r="AH29" s="111"/>
    </row>
    <row r="30" spans="1:34" ht="18" customHeight="1">
      <c r="A30" s="171"/>
      <c r="B30" s="2" t="s">
        <v>20</v>
      </c>
      <c r="C30" s="3"/>
      <c r="D30" s="70" t="s">
        <v>295</v>
      </c>
      <c r="E30" s="3"/>
      <c r="F30" s="3"/>
      <c r="G30" s="3"/>
      <c r="H30" s="4">
        <v>0.31527777777777777</v>
      </c>
      <c r="I30" s="3"/>
      <c r="J30" s="3" t="s">
        <v>2</v>
      </c>
      <c r="K30" s="3"/>
      <c r="L30" s="40" t="s">
        <v>2</v>
      </c>
      <c r="M30" s="4">
        <f>M29+TIME(0,1,0)</f>
        <v>0.4187499999999999</v>
      </c>
      <c r="N30" s="95">
        <v>0.44305555555555554</v>
      </c>
      <c r="O30" s="3" t="s">
        <v>2</v>
      </c>
      <c r="P30" s="3"/>
      <c r="Q30" s="4">
        <v>0.51249999999999996</v>
      </c>
      <c r="R30" s="3"/>
      <c r="S30" s="70" t="s">
        <v>303</v>
      </c>
      <c r="T30" s="3" t="s">
        <v>2</v>
      </c>
      <c r="U30" s="4">
        <v>0.64097222222222217</v>
      </c>
      <c r="V30" s="3"/>
      <c r="W30" s="4">
        <v>0.66874999999999996</v>
      </c>
      <c r="X30" s="3" t="s">
        <v>2</v>
      </c>
      <c r="Y30" s="40"/>
      <c r="Z30" s="120">
        <v>0.73472222222222228</v>
      </c>
      <c r="AA30" s="21" t="s">
        <v>2</v>
      </c>
      <c r="AB30" s="4"/>
      <c r="AC30" s="40" t="s">
        <v>2</v>
      </c>
      <c r="AD30" s="122" t="s">
        <v>2</v>
      </c>
      <c r="AE30" s="140">
        <v>0.80069444444444449</v>
      </c>
      <c r="AG30" s="111"/>
      <c r="AH30" s="111"/>
    </row>
    <row r="31" spans="1:34" ht="18.75" customHeight="1">
      <c r="A31" s="171"/>
      <c r="B31" s="2" t="s">
        <v>21</v>
      </c>
      <c r="C31" s="3"/>
      <c r="D31" s="3"/>
      <c r="E31" s="3"/>
      <c r="F31" s="3"/>
      <c r="G31" s="3"/>
      <c r="H31" s="4">
        <v>0.31597222222222221</v>
      </c>
      <c r="I31" s="3"/>
      <c r="J31" s="3" t="s">
        <v>2</v>
      </c>
      <c r="K31" s="3"/>
      <c r="L31" s="40" t="s">
        <v>2</v>
      </c>
      <c r="M31" s="4">
        <f>M30+TIME(0,2,0)</f>
        <v>0.42013888888888878</v>
      </c>
      <c r="N31" s="95">
        <v>0.44444444444444442</v>
      </c>
      <c r="O31" s="3" t="s">
        <v>2</v>
      </c>
      <c r="P31" s="3"/>
      <c r="Q31" s="4">
        <v>0.51388888888888895</v>
      </c>
      <c r="R31" s="3"/>
      <c r="S31" s="3"/>
      <c r="T31" s="3" t="s">
        <v>2</v>
      </c>
      <c r="U31" s="4">
        <v>0.64236111111111105</v>
      </c>
      <c r="V31" s="3"/>
      <c r="W31" s="4">
        <v>0.67013888888888884</v>
      </c>
      <c r="X31" s="3" t="s">
        <v>2</v>
      </c>
      <c r="Y31" s="40"/>
      <c r="Z31" s="120">
        <v>0.73611111111111105</v>
      </c>
      <c r="AA31" s="21" t="s">
        <v>2</v>
      </c>
      <c r="AB31" s="4"/>
      <c r="AC31" s="40" t="s">
        <v>2</v>
      </c>
      <c r="AD31" s="122" t="s">
        <v>2</v>
      </c>
      <c r="AE31" s="140">
        <v>0.80138888888888893</v>
      </c>
      <c r="AG31" s="111"/>
      <c r="AH31" s="111"/>
    </row>
    <row r="32" spans="1:34" ht="18.75" customHeight="1">
      <c r="A32" s="171"/>
      <c r="B32" s="29" t="s">
        <v>214</v>
      </c>
      <c r="C32" s="3"/>
      <c r="D32" s="3"/>
      <c r="E32" s="3"/>
      <c r="F32" s="3"/>
      <c r="G32" s="3"/>
      <c r="H32" s="3" t="s">
        <v>2</v>
      </c>
      <c r="I32" s="3"/>
      <c r="J32" s="3" t="s">
        <v>2</v>
      </c>
      <c r="K32" s="3"/>
      <c r="L32" s="40" t="s">
        <v>2</v>
      </c>
      <c r="M32" s="30">
        <v>0.42222222222222222</v>
      </c>
      <c r="N32" s="98">
        <v>0.44791666666666669</v>
      </c>
      <c r="O32" s="3" t="s">
        <v>2</v>
      </c>
      <c r="P32" s="3"/>
      <c r="Q32" s="30">
        <v>0.51736111111111105</v>
      </c>
      <c r="R32" s="3"/>
      <c r="S32" s="3"/>
      <c r="T32" s="3" t="s">
        <v>2</v>
      </c>
      <c r="U32" s="30">
        <v>0.64583333333333337</v>
      </c>
      <c r="V32" s="3"/>
      <c r="W32" s="30">
        <v>0.67361111111111116</v>
      </c>
      <c r="X32" s="3" t="s">
        <v>2</v>
      </c>
      <c r="Y32" s="40"/>
      <c r="Z32" s="122" t="s">
        <v>2</v>
      </c>
      <c r="AA32" s="21" t="s">
        <v>2</v>
      </c>
      <c r="AB32" s="3"/>
      <c r="AC32" s="40" t="s">
        <v>2</v>
      </c>
      <c r="AD32" s="122" t="s">
        <v>2</v>
      </c>
      <c r="AE32" s="142" t="s">
        <v>2</v>
      </c>
      <c r="AG32" s="111"/>
      <c r="AH32" s="111"/>
    </row>
    <row r="33" spans="1:34" ht="18.75" customHeight="1">
      <c r="A33" s="171"/>
      <c r="B33" s="2" t="s">
        <v>22</v>
      </c>
      <c r="C33" s="3"/>
      <c r="D33" s="3"/>
      <c r="E33" s="3"/>
      <c r="F33" s="3"/>
      <c r="G33" s="3"/>
      <c r="H33" s="4">
        <v>0.31805555555555554</v>
      </c>
      <c r="I33" s="3"/>
      <c r="J33" s="3" t="s">
        <v>2</v>
      </c>
      <c r="K33" s="3"/>
      <c r="L33" s="40" t="s">
        <v>2</v>
      </c>
      <c r="M33" s="4">
        <f>M32+TIME(0,2,0)</f>
        <v>0.4236111111111111</v>
      </c>
      <c r="N33" s="95">
        <v>0.44930555555555557</v>
      </c>
      <c r="O33" s="3" t="s">
        <v>2</v>
      </c>
      <c r="P33" s="3"/>
      <c r="Q33" s="4">
        <v>0.51875000000000004</v>
      </c>
      <c r="R33" s="3"/>
      <c r="S33" s="3"/>
      <c r="T33" s="3" t="s">
        <v>2</v>
      </c>
      <c r="U33" s="4">
        <v>0.64722222222222225</v>
      </c>
      <c r="V33" s="3"/>
      <c r="W33" s="4">
        <v>0.67500000000000004</v>
      </c>
      <c r="X33" s="3" t="s">
        <v>2</v>
      </c>
      <c r="Y33" s="40"/>
      <c r="Z33" s="120">
        <v>0.73749999999999993</v>
      </c>
      <c r="AA33" s="21" t="s">
        <v>2</v>
      </c>
      <c r="AB33" s="4"/>
      <c r="AC33" s="40" t="s">
        <v>2</v>
      </c>
      <c r="AD33" s="122" t="s">
        <v>2</v>
      </c>
      <c r="AE33" s="140">
        <v>0.80277777777777792</v>
      </c>
      <c r="AG33" s="111"/>
      <c r="AH33" s="111"/>
    </row>
    <row r="34" spans="1:34" ht="18.75" customHeight="1">
      <c r="A34" s="171"/>
      <c r="B34" s="2" t="s">
        <v>23</v>
      </c>
      <c r="C34" s="3"/>
      <c r="D34" s="3"/>
      <c r="E34" s="3"/>
      <c r="F34" s="3"/>
      <c r="G34" s="3"/>
      <c r="H34" s="4">
        <v>0.31874999999999998</v>
      </c>
      <c r="I34" s="3"/>
      <c r="J34" s="3" t="s">
        <v>2</v>
      </c>
      <c r="K34" s="3"/>
      <c r="L34" s="40" t="s">
        <v>2</v>
      </c>
      <c r="M34" s="4">
        <f>M33+TIME(0,1,0)</f>
        <v>0.42430555555555555</v>
      </c>
      <c r="N34" s="95">
        <v>0.45</v>
      </c>
      <c r="O34" s="3" t="s">
        <v>2</v>
      </c>
      <c r="P34" s="3"/>
      <c r="Q34" s="4">
        <v>0.51944444444444449</v>
      </c>
      <c r="R34" s="3"/>
      <c r="S34" s="3"/>
      <c r="T34" s="3" t="s">
        <v>2</v>
      </c>
      <c r="U34" s="4">
        <v>0.6479166666666667</v>
      </c>
      <c r="V34" s="3"/>
      <c r="W34" s="4">
        <v>0.67569444444444438</v>
      </c>
      <c r="X34" s="3" t="s">
        <v>2</v>
      </c>
      <c r="Y34" s="40"/>
      <c r="Z34" s="120">
        <v>0.73819444444444438</v>
      </c>
      <c r="AA34" s="21" t="s">
        <v>2</v>
      </c>
      <c r="AB34" s="4"/>
      <c r="AC34" s="40" t="s">
        <v>2</v>
      </c>
      <c r="AD34" s="122" t="s">
        <v>2</v>
      </c>
      <c r="AE34" s="140">
        <v>0.80347222222222225</v>
      </c>
      <c r="AG34" s="111"/>
      <c r="AH34" s="111"/>
    </row>
    <row r="35" spans="1:34" ht="18" customHeight="1">
      <c r="A35" s="171"/>
      <c r="B35" s="2" t="s">
        <v>26</v>
      </c>
      <c r="C35" s="3"/>
      <c r="D35" s="3"/>
      <c r="E35" s="3"/>
      <c r="F35" s="3"/>
      <c r="G35" s="3"/>
      <c r="H35" s="3" t="s">
        <v>2</v>
      </c>
      <c r="I35" s="3"/>
      <c r="J35" s="4">
        <v>0.31388888888888888</v>
      </c>
      <c r="K35" s="3"/>
      <c r="L35" s="37">
        <v>0.3972222222222222</v>
      </c>
      <c r="M35" s="3" t="s">
        <v>2</v>
      </c>
      <c r="N35" s="21" t="s">
        <v>2</v>
      </c>
      <c r="O35" s="4">
        <v>0.44444444444444442</v>
      </c>
      <c r="P35" s="3"/>
      <c r="Q35" s="3" t="s">
        <v>2</v>
      </c>
      <c r="R35" s="3"/>
      <c r="S35" s="3"/>
      <c r="T35" s="4">
        <v>0.54583333333333328</v>
      </c>
      <c r="U35" s="3" t="s">
        <v>2</v>
      </c>
      <c r="V35" s="3"/>
      <c r="W35" s="3" t="s">
        <v>2</v>
      </c>
      <c r="X35" s="4">
        <v>0.6645833333333333</v>
      </c>
      <c r="Y35" s="40"/>
      <c r="Z35" s="122" t="s">
        <v>2</v>
      </c>
      <c r="AA35" s="95">
        <v>0.71597222222222223</v>
      </c>
      <c r="AB35" s="3"/>
      <c r="AC35" s="37">
        <v>0.74722222222222223</v>
      </c>
      <c r="AD35" s="120">
        <v>0.79166666666666663</v>
      </c>
      <c r="AE35" s="142" t="s">
        <v>2</v>
      </c>
      <c r="AG35" s="111"/>
      <c r="AH35" s="111"/>
    </row>
    <row r="36" spans="1:34" ht="18" customHeight="1">
      <c r="A36" s="171"/>
      <c r="B36" s="2" t="s">
        <v>27</v>
      </c>
      <c r="C36" s="3"/>
      <c r="D36" s="3"/>
      <c r="E36" s="3"/>
      <c r="F36" s="3"/>
      <c r="G36" s="3"/>
      <c r="H36" s="3" t="s">
        <v>2</v>
      </c>
      <c r="I36" s="3"/>
      <c r="J36" s="4">
        <v>0.31458333333333333</v>
      </c>
      <c r="K36" s="3"/>
      <c r="L36" s="37">
        <v>0.3979166666666667</v>
      </c>
      <c r="M36" s="3" t="s">
        <v>2</v>
      </c>
      <c r="N36" s="21" t="s">
        <v>2</v>
      </c>
      <c r="O36" s="4">
        <v>0.44513888888888892</v>
      </c>
      <c r="P36" s="3"/>
      <c r="Q36" s="3" t="s">
        <v>2</v>
      </c>
      <c r="R36" s="3"/>
      <c r="S36" s="3"/>
      <c r="T36" s="4">
        <v>0.54652777777777783</v>
      </c>
      <c r="U36" s="3" t="s">
        <v>2</v>
      </c>
      <c r="V36" s="3"/>
      <c r="W36" s="3" t="s">
        <v>2</v>
      </c>
      <c r="X36" s="4">
        <v>0.66527777777777775</v>
      </c>
      <c r="Y36" s="40"/>
      <c r="Z36" s="122" t="s">
        <v>2</v>
      </c>
      <c r="AA36" s="95">
        <v>0.71666666666666667</v>
      </c>
      <c r="AB36" s="3"/>
      <c r="AC36" s="37">
        <v>0.74791666666666667</v>
      </c>
      <c r="AD36" s="120">
        <v>0.79236111111111118</v>
      </c>
      <c r="AE36" s="142" t="s">
        <v>2</v>
      </c>
      <c r="AG36" s="111"/>
      <c r="AH36" s="111"/>
    </row>
    <row r="37" spans="1:34" ht="18" customHeight="1">
      <c r="A37" s="171"/>
      <c r="B37" s="2" t="s">
        <v>28</v>
      </c>
      <c r="C37" s="3"/>
      <c r="D37" s="3"/>
      <c r="E37" s="3"/>
      <c r="F37" s="3"/>
      <c r="G37" s="3"/>
      <c r="H37" s="3" t="s">
        <v>2</v>
      </c>
      <c r="I37" s="3"/>
      <c r="J37" s="4">
        <v>0.31527777777777777</v>
      </c>
      <c r="K37" s="3"/>
      <c r="L37" s="37">
        <v>0.39930555555555558</v>
      </c>
      <c r="M37" s="3" t="s">
        <v>2</v>
      </c>
      <c r="N37" s="21" t="s">
        <v>2</v>
      </c>
      <c r="O37" s="4">
        <v>0.4465277777777778</v>
      </c>
      <c r="P37" s="3"/>
      <c r="Q37" s="3" t="s">
        <v>2</v>
      </c>
      <c r="R37" s="3"/>
      <c r="S37" s="3"/>
      <c r="T37" s="4">
        <v>0.54791666666666672</v>
      </c>
      <c r="U37" s="3" t="s">
        <v>2</v>
      </c>
      <c r="V37" s="3"/>
      <c r="W37" s="3" t="s">
        <v>2</v>
      </c>
      <c r="X37" s="4">
        <v>0.66666666666666663</v>
      </c>
      <c r="Y37" s="40"/>
      <c r="Z37" s="122" t="s">
        <v>2</v>
      </c>
      <c r="AA37" s="95">
        <v>0.71805555555555556</v>
      </c>
      <c r="AB37" s="3"/>
      <c r="AC37" s="37">
        <v>0.74930555555555556</v>
      </c>
      <c r="AD37" s="120">
        <v>0.79375000000000007</v>
      </c>
      <c r="AE37" s="142" t="s">
        <v>2</v>
      </c>
      <c r="AG37" s="111"/>
      <c r="AH37" s="111"/>
    </row>
    <row r="38" spans="1:34" ht="18" customHeight="1">
      <c r="A38" s="171"/>
      <c r="B38" s="2" t="s">
        <v>29</v>
      </c>
      <c r="C38" s="3"/>
      <c r="D38" s="3"/>
      <c r="E38" s="3"/>
      <c r="F38" s="3"/>
      <c r="G38" s="3"/>
      <c r="H38" s="3" t="s">
        <v>2</v>
      </c>
      <c r="I38" s="3"/>
      <c r="J38" s="4">
        <v>0.31597222222222221</v>
      </c>
      <c r="K38" s="3"/>
      <c r="L38" s="37">
        <v>0.4</v>
      </c>
      <c r="M38" s="3" t="s">
        <v>2</v>
      </c>
      <c r="N38" s="21" t="s">
        <v>2</v>
      </c>
      <c r="O38" s="4">
        <v>0.44722222222222219</v>
      </c>
      <c r="P38" s="3"/>
      <c r="Q38" s="3" t="s">
        <v>2</v>
      </c>
      <c r="R38" s="3"/>
      <c r="S38" s="3"/>
      <c r="T38" s="4">
        <v>0.5493055555555556</v>
      </c>
      <c r="U38" s="3" t="s">
        <v>2</v>
      </c>
      <c r="V38" s="3"/>
      <c r="W38" s="3" t="s">
        <v>2</v>
      </c>
      <c r="X38" s="4">
        <v>0.66736111111111107</v>
      </c>
      <c r="Y38" s="40"/>
      <c r="Z38" s="122" t="s">
        <v>2</v>
      </c>
      <c r="AA38" s="95">
        <v>0.71944444444444444</v>
      </c>
      <c r="AB38" s="3"/>
      <c r="AC38" s="37">
        <v>0.75069444444444444</v>
      </c>
      <c r="AD38" s="120">
        <v>0.7944444444444444</v>
      </c>
      <c r="AE38" s="142" t="s">
        <v>2</v>
      </c>
      <c r="AG38" s="111"/>
      <c r="AH38" s="111"/>
    </row>
    <row r="39" spans="1:34" ht="18" customHeight="1">
      <c r="A39" s="171"/>
      <c r="B39" s="2" t="s">
        <v>30</v>
      </c>
      <c r="C39" s="3"/>
      <c r="D39" s="3"/>
      <c r="E39" s="3"/>
      <c r="F39" s="3"/>
      <c r="G39" s="3"/>
      <c r="H39" s="3" t="s">
        <v>2</v>
      </c>
      <c r="I39" s="3"/>
      <c r="J39" s="4">
        <v>0.31736111111111115</v>
      </c>
      <c r="K39" s="3"/>
      <c r="L39" s="37">
        <v>0.40138888888888885</v>
      </c>
      <c r="M39" s="3" t="s">
        <v>2</v>
      </c>
      <c r="N39" s="21" t="s">
        <v>2</v>
      </c>
      <c r="O39" s="4">
        <v>0.44861111111111113</v>
      </c>
      <c r="P39" s="3"/>
      <c r="Q39" s="3" t="s">
        <v>2</v>
      </c>
      <c r="R39" s="3"/>
      <c r="S39" s="3"/>
      <c r="T39" s="4">
        <v>0.55069444444444449</v>
      </c>
      <c r="U39" s="3" t="s">
        <v>2</v>
      </c>
      <c r="V39" s="3"/>
      <c r="W39" s="3" t="s">
        <v>2</v>
      </c>
      <c r="X39" s="4">
        <v>0.66874999999999996</v>
      </c>
      <c r="Y39" s="40"/>
      <c r="Z39" s="122" t="s">
        <v>2</v>
      </c>
      <c r="AA39" s="95">
        <v>0.72083333333333333</v>
      </c>
      <c r="AB39" s="3"/>
      <c r="AC39" s="37">
        <v>0.75208333333333333</v>
      </c>
      <c r="AD39" s="120">
        <v>0.79583333333333339</v>
      </c>
      <c r="AE39" s="142" t="s">
        <v>2</v>
      </c>
      <c r="AG39" s="111"/>
      <c r="AH39" s="111"/>
    </row>
    <row r="40" spans="1:34" ht="18" customHeight="1">
      <c r="A40" s="171"/>
      <c r="B40" s="2" t="s">
        <v>31</v>
      </c>
      <c r="C40" s="3"/>
      <c r="D40" s="3"/>
      <c r="E40" s="3"/>
      <c r="F40" s="3"/>
      <c r="G40" s="3"/>
      <c r="H40" s="3" t="s">
        <v>2</v>
      </c>
      <c r="I40" s="3"/>
      <c r="J40" s="4">
        <v>0.31944444444444448</v>
      </c>
      <c r="K40" s="3"/>
      <c r="L40" s="37">
        <v>0.40347222222222223</v>
      </c>
      <c r="M40" s="3" t="s">
        <v>2</v>
      </c>
      <c r="N40" s="21" t="s">
        <v>2</v>
      </c>
      <c r="O40" s="4">
        <v>0.45069444444444445</v>
      </c>
      <c r="P40" s="3"/>
      <c r="Q40" s="3" t="s">
        <v>2</v>
      </c>
      <c r="R40" s="3"/>
      <c r="S40" s="3"/>
      <c r="T40" s="4">
        <v>0.55277777777777781</v>
      </c>
      <c r="U40" s="3" t="s">
        <v>2</v>
      </c>
      <c r="V40" s="3"/>
      <c r="W40" s="3" t="s">
        <v>2</v>
      </c>
      <c r="X40" s="4">
        <v>0.67083333333333339</v>
      </c>
      <c r="Y40" s="40"/>
      <c r="Z40" s="122" t="s">
        <v>2</v>
      </c>
      <c r="AA40" s="95">
        <v>0.72222222222222221</v>
      </c>
      <c r="AB40" s="3"/>
      <c r="AC40" s="37">
        <v>0.75347222222222221</v>
      </c>
      <c r="AD40" s="120">
        <v>0.79722222222222217</v>
      </c>
      <c r="AE40" s="142" t="s">
        <v>2</v>
      </c>
      <c r="AG40" s="111"/>
      <c r="AH40" s="111"/>
    </row>
    <row r="41" spans="1:34" ht="18.75" customHeight="1">
      <c r="A41" s="171"/>
      <c r="B41" s="35" t="s">
        <v>203</v>
      </c>
      <c r="C41" s="3"/>
      <c r="D41" s="3"/>
      <c r="E41" s="3"/>
      <c r="F41" s="3"/>
      <c r="G41" s="3"/>
      <c r="H41" s="34">
        <v>0.32083333333333336</v>
      </c>
      <c r="I41" s="3"/>
      <c r="J41" s="34">
        <v>0.3215277777777778</v>
      </c>
      <c r="K41" s="3"/>
      <c r="L41" s="93">
        <v>0.40625</v>
      </c>
      <c r="M41" s="34">
        <v>0.42708333333333331</v>
      </c>
      <c r="N41" s="99">
        <v>0.4513888888888889</v>
      </c>
      <c r="O41" s="34">
        <v>0.45347222222222222</v>
      </c>
      <c r="P41" s="3"/>
      <c r="Q41" s="34">
        <v>0.52083333333333337</v>
      </c>
      <c r="R41" s="3"/>
      <c r="S41" s="3"/>
      <c r="T41" s="34">
        <v>0.5541666666666667</v>
      </c>
      <c r="U41" s="34">
        <v>0.64930555555555558</v>
      </c>
      <c r="V41" s="3"/>
      <c r="W41" s="34">
        <v>0.67708333333333337</v>
      </c>
      <c r="X41" s="34">
        <v>0.67361111111111116</v>
      </c>
      <c r="Y41" s="40"/>
      <c r="Z41" s="124">
        <v>0.73958333333333337</v>
      </c>
      <c r="AA41" s="99">
        <v>0.72430555555555554</v>
      </c>
      <c r="AB41" s="3"/>
      <c r="AC41" s="93">
        <v>0.75555555555555554</v>
      </c>
      <c r="AD41" s="124">
        <v>0.80000000000000016</v>
      </c>
      <c r="AE41" s="144">
        <v>0.80555555555555569</v>
      </c>
      <c r="AG41" s="111"/>
      <c r="AH41" s="111"/>
    </row>
    <row r="42" spans="1:34" ht="18.75" customHeight="1">
      <c r="A42" s="171"/>
      <c r="B42" s="2" t="s">
        <v>292</v>
      </c>
      <c r="C42" s="3"/>
      <c r="D42" s="3"/>
      <c r="E42" s="3"/>
      <c r="F42" s="3"/>
      <c r="G42" s="3"/>
      <c r="H42" s="4">
        <v>0.32222222222222224</v>
      </c>
      <c r="I42" s="3"/>
      <c r="J42" s="4">
        <v>0.32291666666666669</v>
      </c>
      <c r="K42" s="3"/>
      <c r="L42" s="37">
        <v>0.40763888888888888</v>
      </c>
      <c r="M42" s="4">
        <f>M41+TIME(0,2,0)</f>
        <v>0.4284722222222222</v>
      </c>
      <c r="N42" s="95">
        <v>0.45277777777777778</v>
      </c>
      <c r="O42" s="4">
        <v>0.4548611111111111</v>
      </c>
      <c r="P42" s="3"/>
      <c r="Q42" s="4">
        <v>0.52222222222222225</v>
      </c>
      <c r="R42" s="3"/>
      <c r="S42" s="3"/>
      <c r="T42" s="4">
        <v>0.55555555555555558</v>
      </c>
      <c r="U42" s="4">
        <v>0.65069444444444446</v>
      </c>
      <c r="V42" s="3"/>
      <c r="W42" s="4">
        <v>0.67847222222222225</v>
      </c>
      <c r="X42" s="4">
        <v>0.67500000000000004</v>
      </c>
      <c r="Y42" s="40"/>
      <c r="Z42" s="120">
        <v>0.74097222222222225</v>
      </c>
      <c r="AA42" s="95">
        <v>0.72569444444444453</v>
      </c>
      <c r="AB42" s="22"/>
      <c r="AC42" s="37">
        <v>0.75694444444444453</v>
      </c>
      <c r="AD42" s="120">
        <v>0.80138888888888893</v>
      </c>
      <c r="AE42" s="140">
        <v>0.80694444444444446</v>
      </c>
      <c r="AG42" s="111"/>
      <c r="AH42" s="111"/>
    </row>
    <row r="43" spans="1:34" ht="18.75" customHeight="1">
      <c r="A43" s="171"/>
      <c r="B43" s="87" t="s">
        <v>325</v>
      </c>
      <c r="C43" s="3"/>
      <c r="D43" s="3"/>
      <c r="E43" s="3"/>
      <c r="F43" s="3"/>
      <c r="G43" s="3"/>
      <c r="H43" s="4">
        <v>0.32222222222222224</v>
      </c>
      <c r="I43" s="3"/>
      <c r="J43" s="4">
        <v>0.32291666666666669</v>
      </c>
      <c r="K43" s="3"/>
      <c r="L43" s="37">
        <v>0.40763888888888888</v>
      </c>
      <c r="M43" s="4">
        <f>M42+TIME(0,0,0)</f>
        <v>0.4284722222222222</v>
      </c>
      <c r="N43" s="95">
        <v>0.45277777777777778</v>
      </c>
      <c r="O43" s="4">
        <v>0.4548611111111111</v>
      </c>
      <c r="P43" s="3"/>
      <c r="Q43" s="4">
        <v>0.52222222222222225</v>
      </c>
      <c r="R43" s="3"/>
      <c r="S43" s="3"/>
      <c r="T43" s="4">
        <v>0.55555555555555558</v>
      </c>
      <c r="U43" s="4">
        <v>0.65069444444444446</v>
      </c>
      <c r="V43" s="3"/>
      <c r="W43" s="4">
        <v>0.67847222222222225</v>
      </c>
      <c r="X43" s="4">
        <v>0.67500000000000004</v>
      </c>
      <c r="Y43" s="40"/>
      <c r="Z43" s="120">
        <v>0.74097222222222225</v>
      </c>
      <c r="AA43" s="95">
        <v>0.72569444444444453</v>
      </c>
      <c r="AB43" s="40"/>
      <c r="AC43" s="37">
        <v>0.75694444444444453</v>
      </c>
      <c r="AD43" s="120">
        <v>0.80138888888888893</v>
      </c>
      <c r="AE43" s="140">
        <v>0.80694444444444446</v>
      </c>
      <c r="AG43" s="111"/>
      <c r="AH43" s="111"/>
    </row>
    <row r="44" spans="1:34" ht="18.75" customHeight="1">
      <c r="A44" s="171"/>
      <c r="B44" s="2" t="s">
        <v>32</v>
      </c>
      <c r="C44" s="3"/>
      <c r="D44" s="3"/>
      <c r="E44" s="3"/>
      <c r="F44" s="3"/>
      <c r="G44" s="67" t="s">
        <v>269</v>
      </c>
      <c r="H44" s="4">
        <v>0.32291666666666669</v>
      </c>
      <c r="I44" s="3"/>
      <c r="J44" s="4">
        <v>0.32361111111111113</v>
      </c>
      <c r="K44" s="68" t="s">
        <v>272</v>
      </c>
      <c r="L44" s="37">
        <v>0.40833333333333338</v>
      </c>
      <c r="M44" s="4">
        <f>M43+TIME(0,1,0)</f>
        <v>0.42916666666666664</v>
      </c>
      <c r="N44" s="95">
        <v>0.45347222222222222</v>
      </c>
      <c r="O44" s="4">
        <v>0.45555555555555555</v>
      </c>
      <c r="P44" s="67" t="s">
        <v>274</v>
      </c>
      <c r="Q44" s="4">
        <v>0.5229166666666667</v>
      </c>
      <c r="R44" s="68" t="s">
        <v>276</v>
      </c>
      <c r="S44" s="3"/>
      <c r="T44" s="4">
        <v>0.55625000000000002</v>
      </c>
      <c r="U44" s="4">
        <v>0.65138888888888891</v>
      </c>
      <c r="V44" s="3"/>
      <c r="W44" s="4">
        <v>0.6791666666666667</v>
      </c>
      <c r="X44" s="4">
        <v>0.67569444444444438</v>
      </c>
      <c r="Y44" s="40"/>
      <c r="Z44" s="120">
        <v>0.7416666666666667</v>
      </c>
      <c r="AA44" s="95">
        <v>0.72638888888888886</v>
      </c>
      <c r="AB44" s="114" t="s">
        <v>243</v>
      </c>
      <c r="AC44" s="37">
        <v>0.75763888888888886</v>
      </c>
      <c r="AD44" s="120">
        <v>0.80208333333333337</v>
      </c>
      <c r="AE44" s="140">
        <v>0.80763888888888891</v>
      </c>
      <c r="AG44" s="111"/>
      <c r="AH44" s="111"/>
    </row>
    <row r="45" spans="1:34" ht="18.75" customHeight="1" thickBot="1">
      <c r="A45" s="171"/>
      <c r="B45" s="2" t="s">
        <v>33</v>
      </c>
      <c r="C45" s="3"/>
      <c r="D45" s="3"/>
      <c r="E45" s="3"/>
      <c r="F45" s="3"/>
      <c r="G45" s="22"/>
      <c r="H45" s="4">
        <v>0.32361111111111113</v>
      </c>
      <c r="I45" s="3"/>
      <c r="J45" s="4">
        <v>0.32430555555555557</v>
      </c>
      <c r="K45" s="22"/>
      <c r="L45" s="37">
        <v>0.40902777777777777</v>
      </c>
      <c r="M45" s="4">
        <f>M44+TIME(0,1,0)</f>
        <v>0.42986111111111108</v>
      </c>
      <c r="N45" s="95">
        <v>0.45416666666666666</v>
      </c>
      <c r="O45" s="4">
        <v>0.45624999999999999</v>
      </c>
      <c r="P45" s="22"/>
      <c r="Q45" s="4">
        <v>0.52361111111111114</v>
      </c>
      <c r="R45" s="22"/>
      <c r="S45" s="3"/>
      <c r="T45" s="4">
        <v>0.55694444444444446</v>
      </c>
      <c r="U45" s="4">
        <v>0.65208333333333335</v>
      </c>
      <c r="V45" s="3"/>
      <c r="W45" s="4">
        <v>0.67986111111111114</v>
      </c>
      <c r="X45" s="4">
        <v>0.67638888888888893</v>
      </c>
      <c r="Y45" s="40"/>
      <c r="Z45" s="120">
        <v>0.74236111111111114</v>
      </c>
      <c r="AA45" s="95">
        <v>0.7270833333333333</v>
      </c>
      <c r="AB45" s="115"/>
      <c r="AC45" s="37">
        <v>0.7583333333333333</v>
      </c>
      <c r="AD45" s="120">
        <v>0.80277777777777792</v>
      </c>
      <c r="AE45" s="140">
        <v>0.80833333333333346</v>
      </c>
      <c r="AG45" s="111"/>
      <c r="AH45" s="111"/>
    </row>
    <row r="46" spans="1:34" ht="18.75" customHeight="1" thickTop="1">
      <c r="A46" s="171"/>
      <c r="B46" s="16" t="s">
        <v>200</v>
      </c>
      <c r="C46" s="3"/>
      <c r="D46" s="3"/>
      <c r="E46" s="52">
        <v>0.2951388888888889</v>
      </c>
      <c r="F46" s="3"/>
      <c r="G46" s="17">
        <v>0.31180555555555556</v>
      </c>
      <c r="H46" s="3" t="s">
        <v>2</v>
      </c>
      <c r="I46" s="3"/>
      <c r="J46" s="3" t="s">
        <v>2</v>
      </c>
      <c r="K46" s="17">
        <v>0.36249999999999999</v>
      </c>
      <c r="L46" s="40" t="s">
        <v>2</v>
      </c>
      <c r="M46" s="3" t="s">
        <v>2</v>
      </c>
      <c r="N46" s="21" t="s">
        <v>2</v>
      </c>
      <c r="O46" s="3" t="s">
        <v>2</v>
      </c>
      <c r="P46" s="17">
        <v>0.46666666666666662</v>
      </c>
      <c r="Q46" s="3" t="s">
        <v>2</v>
      </c>
      <c r="R46" s="17">
        <v>0.53749999999999998</v>
      </c>
      <c r="S46" s="3"/>
      <c r="T46" s="3" t="s">
        <v>2</v>
      </c>
      <c r="U46" s="3" t="s">
        <v>2</v>
      </c>
      <c r="V46" s="3"/>
      <c r="W46" s="3" t="s">
        <v>2</v>
      </c>
      <c r="X46" s="40" t="s">
        <v>2</v>
      </c>
      <c r="Y46" s="40"/>
      <c r="Z46" s="122" t="s">
        <v>2</v>
      </c>
      <c r="AA46" s="21" t="s">
        <v>2</v>
      </c>
      <c r="AB46" s="116">
        <v>0.75069444444444444</v>
      </c>
      <c r="AC46" s="40" t="s">
        <v>2</v>
      </c>
      <c r="AD46" s="122" t="s">
        <v>2</v>
      </c>
      <c r="AE46" s="142" t="s">
        <v>2</v>
      </c>
      <c r="AG46" s="111"/>
      <c r="AH46" s="111"/>
    </row>
    <row r="47" spans="1:34" ht="18.75" customHeight="1">
      <c r="A47" s="171"/>
      <c r="B47" s="2" t="s">
        <v>34</v>
      </c>
      <c r="C47" s="3"/>
      <c r="D47" s="3"/>
      <c r="E47" s="53">
        <v>0.29652777777777778</v>
      </c>
      <c r="F47" s="3"/>
      <c r="G47" s="4">
        <v>0.31319444444444444</v>
      </c>
      <c r="H47" s="3" t="s">
        <v>2</v>
      </c>
      <c r="I47" s="3"/>
      <c r="J47" s="3" t="s">
        <v>2</v>
      </c>
      <c r="K47" s="4">
        <v>0.36388888888888887</v>
      </c>
      <c r="L47" s="40" t="s">
        <v>2</v>
      </c>
      <c r="M47" s="3" t="s">
        <v>2</v>
      </c>
      <c r="N47" s="21" t="s">
        <v>2</v>
      </c>
      <c r="O47" s="3" t="s">
        <v>2</v>
      </c>
      <c r="P47" s="4">
        <v>0.4680555555555555</v>
      </c>
      <c r="Q47" s="3" t="s">
        <v>2</v>
      </c>
      <c r="R47" s="4">
        <v>0.53888888888888886</v>
      </c>
      <c r="S47" s="3"/>
      <c r="T47" s="3" t="s">
        <v>2</v>
      </c>
      <c r="U47" s="3" t="s">
        <v>2</v>
      </c>
      <c r="V47" s="3"/>
      <c r="W47" s="3" t="s">
        <v>2</v>
      </c>
      <c r="X47" s="40" t="s">
        <v>2</v>
      </c>
      <c r="Y47" s="40"/>
      <c r="Z47" s="122" t="s">
        <v>2</v>
      </c>
      <c r="AA47" s="21" t="s">
        <v>2</v>
      </c>
      <c r="AB47" s="117">
        <v>0.75208333333333333</v>
      </c>
      <c r="AC47" s="40" t="s">
        <v>2</v>
      </c>
      <c r="AD47" s="122" t="s">
        <v>2</v>
      </c>
      <c r="AE47" s="142" t="s">
        <v>2</v>
      </c>
      <c r="AG47" s="111"/>
      <c r="AH47" s="111"/>
    </row>
    <row r="48" spans="1:34" ht="18.75" customHeight="1">
      <c r="B48" s="2" t="s">
        <v>35</v>
      </c>
      <c r="C48" s="3"/>
      <c r="D48" s="3"/>
      <c r="E48" s="53">
        <v>0.29722222222222222</v>
      </c>
      <c r="F48" s="3"/>
      <c r="G48" s="4">
        <v>0.31319444444444444</v>
      </c>
      <c r="H48" s="3" t="s">
        <v>2</v>
      </c>
      <c r="I48" s="3"/>
      <c r="J48" s="3" t="s">
        <v>2</v>
      </c>
      <c r="K48" s="4">
        <v>0.36458333333333331</v>
      </c>
      <c r="L48" s="40" t="s">
        <v>2</v>
      </c>
      <c r="M48" s="3" t="s">
        <v>2</v>
      </c>
      <c r="N48" s="21" t="s">
        <v>2</v>
      </c>
      <c r="O48" s="3" t="s">
        <v>2</v>
      </c>
      <c r="P48" s="4">
        <v>0.46875</v>
      </c>
      <c r="Q48" s="3" t="s">
        <v>2</v>
      </c>
      <c r="R48" s="4">
        <v>0.5395833333333333</v>
      </c>
      <c r="S48" s="3"/>
      <c r="T48" s="3" t="s">
        <v>2</v>
      </c>
      <c r="U48" s="3" t="s">
        <v>2</v>
      </c>
      <c r="V48" s="3"/>
      <c r="W48" s="3" t="s">
        <v>2</v>
      </c>
      <c r="X48" s="40" t="s">
        <v>2</v>
      </c>
      <c r="Y48" s="40"/>
      <c r="Z48" s="122" t="s">
        <v>2</v>
      </c>
      <c r="AA48" s="21" t="s">
        <v>2</v>
      </c>
      <c r="AB48" s="117">
        <v>0.75277777777777777</v>
      </c>
      <c r="AC48" s="40" t="s">
        <v>2</v>
      </c>
      <c r="AD48" s="122" t="s">
        <v>2</v>
      </c>
      <c r="AE48" s="142" t="s">
        <v>2</v>
      </c>
      <c r="AG48" s="111"/>
      <c r="AH48" s="111"/>
    </row>
    <row r="49" spans="1:34" ht="18.75" customHeight="1">
      <c r="B49" s="2" t="s">
        <v>36</v>
      </c>
      <c r="C49" s="3"/>
      <c r="D49" s="3"/>
      <c r="E49" s="53">
        <v>0.29791666666666666</v>
      </c>
      <c r="F49" s="3"/>
      <c r="G49" s="4">
        <v>0.31458333333333333</v>
      </c>
      <c r="H49" s="3" t="s">
        <v>2</v>
      </c>
      <c r="I49" s="3"/>
      <c r="J49" s="3" t="s">
        <v>2</v>
      </c>
      <c r="K49" s="4">
        <v>0.36527777777777781</v>
      </c>
      <c r="L49" s="40" t="s">
        <v>2</v>
      </c>
      <c r="M49" s="3" t="s">
        <v>2</v>
      </c>
      <c r="N49" s="21" t="s">
        <v>2</v>
      </c>
      <c r="O49" s="3" t="s">
        <v>2</v>
      </c>
      <c r="P49" s="4">
        <v>0.4694444444444445</v>
      </c>
      <c r="Q49" s="3" t="s">
        <v>2</v>
      </c>
      <c r="R49" s="4">
        <v>0.54027777777777775</v>
      </c>
      <c r="S49" s="3"/>
      <c r="T49" s="3" t="s">
        <v>2</v>
      </c>
      <c r="U49" s="3" t="s">
        <v>2</v>
      </c>
      <c r="V49" s="3"/>
      <c r="W49" s="3" t="s">
        <v>2</v>
      </c>
      <c r="X49" s="40" t="s">
        <v>2</v>
      </c>
      <c r="Y49" s="40"/>
      <c r="Z49" s="122" t="s">
        <v>2</v>
      </c>
      <c r="AA49" s="21" t="s">
        <v>2</v>
      </c>
      <c r="AB49" s="117">
        <v>0.75347222222222221</v>
      </c>
      <c r="AC49" s="40" t="s">
        <v>2</v>
      </c>
      <c r="AD49" s="122" t="s">
        <v>2</v>
      </c>
      <c r="AE49" s="142" t="s">
        <v>2</v>
      </c>
      <c r="AG49" s="111"/>
      <c r="AH49" s="111"/>
    </row>
    <row r="50" spans="1:34" ht="18.75" customHeight="1">
      <c r="B50" s="2" t="s">
        <v>37</v>
      </c>
      <c r="C50" s="3"/>
      <c r="D50" s="3"/>
      <c r="E50" s="53">
        <v>0.2986111111111111</v>
      </c>
      <c r="F50" s="3"/>
      <c r="G50" s="4">
        <v>0.31597222222222221</v>
      </c>
      <c r="H50" s="3" t="s">
        <v>2</v>
      </c>
      <c r="I50" s="3"/>
      <c r="J50" s="3" t="s">
        <v>2</v>
      </c>
      <c r="K50" s="4">
        <v>0.3659722222222222</v>
      </c>
      <c r="L50" s="40" t="s">
        <v>2</v>
      </c>
      <c r="M50" s="3" t="s">
        <v>2</v>
      </c>
      <c r="N50" s="21" t="s">
        <v>2</v>
      </c>
      <c r="O50" s="3" t="s">
        <v>2</v>
      </c>
      <c r="P50" s="4">
        <v>0.47013888888888888</v>
      </c>
      <c r="Q50" s="3" t="s">
        <v>2</v>
      </c>
      <c r="R50" s="4">
        <v>0.54097222222222219</v>
      </c>
      <c r="S50" s="3"/>
      <c r="T50" s="3" t="s">
        <v>2</v>
      </c>
      <c r="U50" s="3" t="s">
        <v>2</v>
      </c>
      <c r="V50" s="3"/>
      <c r="W50" s="3" t="s">
        <v>2</v>
      </c>
      <c r="X50" s="40" t="s">
        <v>2</v>
      </c>
      <c r="Y50" s="40"/>
      <c r="Z50" s="122" t="s">
        <v>2</v>
      </c>
      <c r="AA50" s="21" t="s">
        <v>2</v>
      </c>
      <c r="AB50" s="117">
        <v>0.75416666666666676</v>
      </c>
      <c r="AC50" s="40" t="s">
        <v>2</v>
      </c>
      <c r="AD50" s="122" t="s">
        <v>2</v>
      </c>
      <c r="AE50" s="142" t="s">
        <v>2</v>
      </c>
      <c r="AG50" s="111"/>
      <c r="AH50" s="111"/>
    </row>
    <row r="51" spans="1:34" ht="18.75" customHeight="1">
      <c r="B51" s="2" t="s">
        <v>38</v>
      </c>
      <c r="C51" s="3"/>
      <c r="D51" s="3"/>
      <c r="E51" s="53">
        <v>0.30138888888888887</v>
      </c>
      <c r="F51" s="3"/>
      <c r="G51" s="4">
        <v>0.31805555555555554</v>
      </c>
      <c r="H51" s="4">
        <v>0.32430555555555557</v>
      </c>
      <c r="I51" s="3"/>
      <c r="J51" s="4">
        <v>0.32500000000000001</v>
      </c>
      <c r="K51" s="4">
        <v>0.36875000000000002</v>
      </c>
      <c r="L51" s="37">
        <v>0.40972222222222227</v>
      </c>
      <c r="M51" s="4">
        <f>M45+TIME(0,2,0)</f>
        <v>0.43124999999999997</v>
      </c>
      <c r="N51" s="95">
        <v>0.45555555555555555</v>
      </c>
      <c r="O51" s="4">
        <v>0.45694444444444443</v>
      </c>
      <c r="P51" s="4">
        <v>0.47291666666666665</v>
      </c>
      <c r="Q51" s="4">
        <v>0.52500000000000002</v>
      </c>
      <c r="R51" s="4">
        <v>0.54374999999999996</v>
      </c>
      <c r="S51" s="3"/>
      <c r="T51" s="4">
        <v>0.55763888888888891</v>
      </c>
      <c r="U51" s="4">
        <v>0.65347222222222223</v>
      </c>
      <c r="V51" s="3"/>
      <c r="W51" s="4">
        <v>0.68055555555555547</v>
      </c>
      <c r="X51" s="37">
        <v>0.67708333333333337</v>
      </c>
      <c r="Y51" s="40"/>
      <c r="Z51" s="120">
        <v>0.74236111111111114</v>
      </c>
      <c r="AA51" s="95">
        <v>0.72777777777777775</v>
      </c>
      <c r="AB51" s="117">
        <v>0.75694444444444453</v>
      </c>
      <c r="AC51" s="37">
        <v>0.75902777777777775</v>
      </c>
      <c r="AD51" s="120">
        <v>0.80347222222222225</v>
      </c>
      <c r="AE51" s="140">
        <v>0.80902777777777779</v>
      </c>
      <c r="AG51" s="111"/>
      <c r="AH51" s="111"/>
    </row>
    <row r="52" spans="1:34" ht="18.75" customHeight="1">
      <c r="A52" s="170" t="s">
        <v>239</v>
      </c>
      <c r="B52" s="2" t="s">
        <v>39</v>
      </c>
      <c r="C52" s="3"/>
      <c r="D52" s="3"/>
      <c r="E52" s="53">
        <v>0.30138888888888887</v>
      </c>
      <c r="F52" s="3"/>
      <c r="G52" s="4">
        <v>0.31805555555555554</v>
      </c>
      <c r="H52" s="4">
        <v>0.32569444444444445</v>
      </c>
      <c r="I52" s="3"/>
      <c r="J52" s="4">
        <v>0.32569444444444445</v>
      </c>
      <c r="K52" s="4">
        <v>0.36875000000000002</v>
      </c>
      <c r="L52" s="37">
        <v>0.41041666666666665</v>
      </c>
      <c r="M52" s="4">
        <f>M51+TIME(0,0,0)</f>
        <v>0.43124999999999997</v>
      </c>
      <c r="N52" s="95">
        <v>0.45555555555555555</v>
      </c>
      <c r="O52" s="4">
        <v>0.45763888888888887</v>
      </c>
      <c r="P52" s="4">
        <v>0.47291666666666665</v>
      </c>
      <c r="Q52" s="4">
        <v>0.52500000000000002</v>
      </c>
      <c r="R52" s="4">
        <v>0.54374999999999996</v>
      </c>
      <c r="S52" s="3"/>
      <c r="T52" s="4">
        <v>0.55833333333333335</v>
      </c>
      <c r="U52" s="4">
        <v>0.65347222222222223</v>
      </c>
      <c r="V52" s="3"/>
      <c r="W52" s="4">
        <v>0.68125000000000002</v>
      </c>
      <c r="X52" s="37">
        <v>0.6777777777777777</v>
      </c>
      <c r="Y52" s="40"/>
      <c r="Z52" s="120">
        <v>0.74236111111111114</v>
      </c>
      <c r="AA52" s="95">
        <v>0.7284722222222223</v>
      </c>
      <c r="AB52" s="117">
        <v>0.75694444444444453</v>
      </c>
      <c r="AC52" s="37">
        <v>0.7597222222222223</v>
      </c>
      <c r="AD52" s="120">
        <v>0.8041666666666667</v>
      </c>
      <c r="AE52" s="140">
        <v>0.80972222222222223</v>
      </c>
      <c r="AG52" s="111"/>
      <c r="AH52" s="111"/>
    </row>
    <row r="53" spans="1:34" ht="18.75" customHeight="1" thickBot="1">
      <c r="A53" s="170"/>
      <c r="B53" s="16" t="s">
        <v>192</v>
      </c>
      <c r="C53" s="3"/>
      <c r="D53" s="3"/>
      <c r="E53" s="52">
        <v>0.30208333333333331</v>
      </c>
      <c r="F53" s="3"/>
      <c r="G53" s="17">
        <v>0.31874999999999998</v>
      </c>
      <c r="H53" s="4">
        <v>0.3263888888888889</v>
      </c>
      <c r="I53" s="3"/>
      <c r="J53" s="17">
        <v>0.3263888888888889</v>
      </c>
      <c r="K53" s="17">
        <v>0.36944444444444446</v>
      </c>
      <c r="L53" s="94">
        <v>0.41111111111111115</v>
      </c>
      <c r="M53" s="17">
        <v>0.43194444444444446</v>
      </c>
      <c r="N53" s="97">
        <v>0.45624999999999999</v>
      </c>
      <c r="O53" s="17">
        <v>0.45833333333333331</v>
      </c>
      <c r="P53" s="17">
        <v>0.47361111111111115</v>
      </c>
      <c r="Q53" s="17">
        <v>0.52569444444444446</v>
      </c>
      <c r="R53" s="17">
        <v>0.5444444444444444</v>
      </c>
      <c r="S53" s="3"/>
      <c r="T53" s="17">
        <v>0.55902777777777779</v>
      </c>
      <c r="U53" s="17">
        <v>0.65416666666666667</v>
      </c>
      <c r="V53" s="3"/>
      <c r="W53" s="17">
        <v>0.68194444444444446</v>
      </c>
      <c r="X53" s="94">
        <v>0.67847222222222225</v>
      </c>
      <c r="Y53" s="40"/>
      <c r="Z53" s="125">
        <v>0.74305555555555547</v>
      </c>
      <c r="AA53" s="97">
        <v>0.72916666666666663</v>
      </c>
      <c r="AB53" s="118">
        <v>0.75763888888888886</v>
      </c>
      <c r="AC53" s="94">
        <v>0.76041666666666663</v>
      </c>
      <c r="AD53" s="123">
        <v>0.80555555555555569</v>
      </c>
      <c r="AE53" s="143">
        <v>0.81111111111111112</v>
      </c>
      <c r="AG53" s="111"/>
      <c r="AH53" s="111"/>
    </row>
    <row r="54" spans="1:34" ht="18.75" customHeight="1" thickBot="1">
      <c r="A54" s="170"/>
      <c r="B54" s="2" t="s">
        <v>40</v>
      </c>
      <c r="C54" s="3"/>
      <c r="D54" s="3"/>
      <c r="E54" s="54" t="s">
        <v>2</v>
      </c>
      <c r="F54" s="3"/>
      <c r="G54" s="22"/>
      <c r="H54" s="46">
        <v>0.32777777777777778</v>
      </c>
      <c r="I54" s="3"/>
      <c r="J54" s="4">
        <v>0.32777777777777778</v>
      </c>
      <c r="K54" s="22"/>
      <c r="L54" s="4">
        <v>0.41249999999999998</v>
      </c>
      <c r="M54" s="100"/>
      <c r="N54" s="22"/>
      <c r="O54" s="4">
        <v>0.4597222222222222</v>
      </c>
      <c r="P54" s="22"/>
      <c r="Q54" s="22"/>
      <c r="R54" s="3" t="s">
        <v>2</v>
      </c>
      <c r="S54" s="3"/>
      <c r="T54" s="4">
        <v>0.56041666666666667</v>
      </c>
      <c r="U54" s="4">
        <v>0.65555555555555556</v>
      </c>
      <c r="V54" s="3"/>
      <c r="W54" s="22"/>
      <c r="X54" s="4">
        <v>0.67986111111111114</v>
      </c>
      <c r="Y54" s="40"/>
      <c r="Z54" s="100"/>
      <c r="AA54" s="4">
        <v>0.73055555555555562</v>
      </c>
      <c r="AB54" s="100"/>
      <c r="AC54" s="37">
        <v>0.76180555555555562</v>
      </c>
      <c r="AD54" s="120">
        <v>0.80694444444444446</v>
      </c>
      <c r="AE54" s="145" t="s">
        <v>41</v>
      </c>
      <c r="AG54" s="111"/>
      <c r="AH54" s="111"/>
    </row>
    <row r="55" spans="1:34" ht="18.75" customHeight="1">
      <c r="A55" s="170"/>
      <c r="B55" s="2" t="s">
        <v>42</v>
      </c>
      <c r="C55" s="3"/>
      <c r="D55" s="3"/>
      <c r="E55" s="54" t="s">
        <v>2</v>
      </c>
      <c r="F55" s="3"/>
      <c r="G55" s="70" t="s">
        <v>296</v>
      </c>
      <c r="H55" s="46">
        <v>0.32847222222222222</v>
      </c>
      <c r="I55" s="3"/>
      <c r="J55" s="4">
        <v>0.32847222222222222</v>
      </c>
      <c r="K55" s="70" t="s">
        <v>299</v>
      </c>
      <c r="L55" s="4">
        <v>0.41319444444444442</v>
      </c>
      <c r="M55" s="70" t="s">
        <v>298</v>
      </c>
      <c r="N55" s="70" t="s">
        <v>300</v>
      </c>
      <c r="O55" s="4">
        <v>0.4604166666666667</v>
      </c>
      <c r="P55" s="70" t="s">
        <v>301</v>
      </c>
      <c r="Q55" s="70" t="s">
        <v>302</v>
      </c>
      <c r="R55" s="3" t="s">
        <v>2</v>
      </c>
      <c r="S55" s="3"/>
      <c r="T55" s="4">
        <v>0.56111111111111112</v>
      </c>
      <c r="U55" s="4">
        <v>0.65625</v>
      </c>
      <c r="V55" s="3"/>
      <c r="W55" s="70" t="s">
        <v>304</v>
      </c>
      <c r="X55" s="4">
        <v>0.68055555555555547</v>
      </c>
      <c r="Y55" s="40"/>
      <c r="Z55" s="70" t="s">
        <v>306</v>
      </c>
      <c r="AA55" s="4">
        <v>0.73124999999999996</v>
      </c>
      <c r="AB55" s="66" t="s">
        <v>289</v>
      </c>
      <c r="AC55" s="37">
        <v>0.76249999999999996</v>
      </c>
      <c r="AD55" s="120">
        <v>0.80763888888888891</v>
      </c>
      <c r="AE55" s="146"/>
      <c r="AG55" s="111"/>
      <c r="AH55" s="111"/>
    </row>
    <row r="56" spans="1:34" ht="18.75" customHeight="1">
      <c r="A56" s="170"/>
      <c r="B56" s="2" t="s">
        <v>43</v>
      </c>
      <c r="C56" s="3"/>
      <c r="D56" s="3"/>
      <c r="E56" s="54" t="s">
        <v>2</v>
      </c>
      <c r="F56" s="3"/>
      <c r="G56" s="3"/>
      <c r="H56" s="46">
        <v>0.32916666666666666</v>
      </c>
      <c r="I56" s="3"/>
      <c r="J56" s="4">
        <v>0.32916666666666666</v>
      </c>
      <c r="L56" s="4">
        <v>0.41388888888888892</v>
      </c>
      <c r="M56" s="3"/>
      <c r="N56" s="3"/>
      <c r="O56" s="4">
        <v>0.46111111111111108</v>
      </c>
      <c r="P56" s="3"/>
      <c r="Q56" s="3"/>
      <c r="R56" s="3" t="s">
        <v>2</v>
      </c>
      <c r="S56" s="3"/>
      <c r="T56" s="4">
        <v>0.56180555555555556</v>
      </c>
      <c r="U56" s="4">
        <v>0.65694444444444444</v>
      </c>
      <c r="V56" s="3"/>
      <c r="W56" s="3"/>
      <c r="X56" s="4">
        <v>0.68125000000000002</v>
      </c>
      <c r="Y56" s="40"/>
      <c r="Z56" s="3"/>
      <c r="AA56" s="4">
        <v>0.7319444444444444</v>
      </c>
      <c r="AB56" s="3"/>
      <c r="AC56" s="37">
        <v>0.7631944444444444</v>
      </c>
      <c r="AD56" s="120">
        <v>0.80833333333333346</v>
      </c>
      <c r="AE56" s="21"/>
      <c r="AG56" s="111"/>
      <c r="AH56" s="111"/>
    </row>
    <row r="57" spans="1:34" ht="18.75" customHeight="1">
      <c r="A57" s="170"/>
      <c r="B57" s="2" t="s">
        <v>44</v>
      </c>
      <c r="C57" s="3"/>
      <c r="D57" s="3"/>
      <c r="E57" s="54" t="s">
        <v>2</v>
      </c>
      <c r="F57" s="3"/>
      <c r="G57" s="3"/>
      <c r="H57" s="46">
        <v>0.3298611111111111</v>
      </c>
      <c r="I57" s="3"/>
      <c r="J57" s="4">
        <v>0.3298611111111111</v>
      </c>
      <c r="K57" s="3"/>
      <c r="L57" s="4">
        <v>0.4145833333333333</v>
      </c>
      <c r="M57" s="3"/>
      <c r="N57" s="3"/>
      <c r="O57" s="4">
        <v>0.46180555555555558</v>
      </c>
      <c r="P57" s="3"/>
      <c r="Q57" s="3"/>
      <c r="R57" s="3" t="s">
        <v>2</v>
      </c>
      <c r="S57" s="3"/>
      <c r="T57" s="4">
        <v>0.5625</v>
      </c>
      <c r="U57" s="4">
        <v>0.65763888888888888</v>
      </c>
      <c r="V57" s="3"/>
      <c r="W57" s="3"/>
      <c r="X57" s="4">
        <v>0.68194444444444446</v>
      </c>
      <c r="Y57" s="40"/>
      <c r="Z57" s="3"/>
      <c r="AA57" s="4">
        <v>0.73263888888888884</v>
      </c>
      <c r="AB57" s="3"/>
      <c r="AC57" s="37">
        <v>0.76388888888888884</v>
      </c>
      <c r="AD57" s="120">
        <v>0.80902777777777779</v>
      </c>
      <c r="AE57" s="21"/>
      <c r="AG57" s="111"/>
      <c r="AH57" s="111"/>
    </row>
    <row r="58" spans="1:34" ht="18.75" customHeight="1">
      <c r="A58" s="170"/>
      <c r="B58" s="2" t="s">
        <v>45</v>
      </c>
      <c r="C58" s="3"/>
      <c r="D58" s="3"/>
      <c r="E58" s="54" t="s">
        <v>2</v>
      </c>
      <c r="F58" s="3"/>
      <c r="G58" s="3"/>
      <c r="H58" s="51" t="s">
        <v>332</v>
      </c>
      <c r="I58" s="3"/>
      <c r="J58" s="4">
        <v>0.33124999999999999</v>
      </c>
      <c r="K58" s="3"/>
      <c r="L58" s="4">
        <v>0.41597222222222219</v>
      </c>
      <c r="M58" s="3"/>
      <c r="N58" s="3"/>
      <c r="O58" s="4">
        <v>0.46319444444444446</v>
      </c>
      <c r="P58" s="3"/>
      <c r="Q58" s="3"/>
      <c r="R58" s="3" t="s">
        <v>2</v>
      </c>
      <c r="S58" s="3"/>
      <c r="T58" s="4">
        <v>0.56388888888888888</v>
      </c>
      <c r="U58" s="4">
        <v>0.65902777777777777</v>
      </c>
      <c r="V58" s="3"/>
      <c r="W58" s="3"/>
      <c r="X58" s="4">
        <v>0.68333333333333324</v>
      </c>
      <c r="Y58" s="40"/>
      <c r="Z58" s="3"/>
      <c r="AA58" s="4">
        <v>0.73402777777777783</v>
      </c>
      <c r="AB58" s="3"/>
      <c r="AC58" s="37">
        <v>0.76527777777777783</v>
      </c>
      <c r="AD58" s="120">
        <v>0.80972222222222223</v>
      </c>
      <c r="AE58" s="21"/>
      <c r="AG58" s="111"/>
      <c r="AH58" s="111"/>
    </row>
    <row r="59" spans="1:34" ht="18.75" customHeight="1">
      <c r="A59" s="170"/>
      <c r="B59" s="2" t="s">
        <v>307</v>
      </c>
      <c r="C59" s="3"/>
      <c r="D59" s="3"/>
      <c r="E59" s="54" t="s">
        <v>2</v>
      </c>
      <c r="F59" s="3"/>
      <c r="G59" s="3"/>
      <c r="H59" s="51" t="s">
        <v>2</v>
      </c>
      <c r="I59" s="3"/>
      <c r="J59" s="4">
        <v>0.33194444444444443</v>
      </c>
      <c r="K59" s="3"/>
      <c r="L59" s="4">
        <v>0.41666666666666669</v>
      </c>
      <c r="M59" s="3"/>
      <c r="N59" s="3"/>
      <c r="O59" s="4">
        <v>0.46388888888888885</v>
      </c>
      <c r="P59" s="3"/>
      <c r="Q59" s="3"/>
      <c r="R59" s="3" t="s">
        <v>2</v>
      </c>
      <c r="S59" s="3"/>
      <c r="T59" s="4">
        <v>0.56458333333333333</v>
      </c>
      <c r="U59" s="4">
        <v>0.65972222222222221</v>
      </c>
      <c r="V59" s="3"/>
      <c r="W59" s="3"/>
      <c r="X59" s="4">
        <v>0.68402777777777779</v>
      </c>
      <c r="Y59" s="3"/>
      <c r="Z59" s="3"/>
      <c r="AA59" s="4">
        <v>0.73472222222222217</v>
      </c>
      <c r="AB59" s="3"/>
      <c r="AC59" s="37">
        <v>0.76597222222222217</v>
      </c>
      <c r="AD59" s="120">
        <v>0.81041666666666679</v>
      </c>
      <c r="AE59" s="21"/>
      <c r="AG59" s="111"/>
      <c r="AH59" s="111"/>
    </row>
    <row r="60" spans="1:34" ht="18.75" customHeight="1">
      <c r="A60" s="170"/>
      <c r="B60" s="2" t="s">
        <v>314</v>
      </c>
      <c r="C60" s="3"/>
      <c r="D60" s="3"/>
      <c r="E60" s="54" t="s">
        <v>2</v>
      </c>
      <c r="F60" s="3"/>
      <c r="G60" s="3"/>
      <c r="H60" s="51" t="s">
        <v>2</v>
      </c>
      <c r="I60" s="3"/>
      <c r="J60" s="4">
        <v>0.33402777777777781</v>
      </c>
      <c r="K60" s="3"/>
      <c r="L60" s="4">
        <v>0.41736111111111113</v>
      </c>
      <c r="M60" s="3"/>
      <c r="N60" s="3"/>
      <c r="O60" s="4">
        <v>0.46458333333333335</v>
      </c>
      <c r="P60" s="3"/>
      <c r="Q60" s="3"/>
      <c r="R60" s="3" t="s">
        <v>2</v>
      </c>
      <c r="S60" s="3"/>
      <c r="T60" s="4">
        <v>0.56527777777777777</v>
      </c>
      <c r="U60" s="4">
        <v>0.66041666666666665</v>
      </c>
      <c r="V60" s="3"/>
      <c r="W60" s="3"/>
      <c r="X60" s="4">
        <v>0.68472222222222223</v>
      </c>
      <c r="Y60" s="3"/>
      <c r="Z60" s="3"/>
      <c r="AA60" s="4">
        <v>0.73541666666666661</v>
      </c>
      <c r="AB60" s="3"/>
      <c r="AC60" s="37">
        <v>0.76666666666666661</v>
      </c>
      <c r="AD60" s="122" t="s">
        <v>2</v>
      </c>
      <c r="AE60" s="21"/>
      <c r="AG60" s="111"/>
      <c r="AH60" s="111"/>
    </row>
    <row r="61" spans="1:34" ht="18.75" customHeight="1">
      <c r="A61" s="170"/>
      <c r="B61" s="35" t="s">
        <v>185</v>
      </c>
      <c r="C61" s="3"/>
      <c r="D61" s="3"/>
      <c r="E61" s="54" t="s">
        <v>2</v>
      </c>
      <c r="F61" s="3"/>
      <c r="G61" s="3"/>
      <c r="H61" s="51" t="s">
        <v>2</v>
      </c>
      <c r="I61" s="3"/>
      <c r="J61" s="34">
        <v>0.33402777777777781</v>
      </c>
      <c r="K61" s="3"/>
      <c r="L61" s="34">
        <v>0.41736111111111113</v>
      </c>
      <c r="M61" s="3"/>
      <c r="N61" s="3"/>
      <c r="O61" s="34">
        <v>0.46458333333333335</v>
      </c>
      <c r="P61" s="3"/>
      <c r="Q61" s="3"/>
      <c r="R61" s="3" t="s">
        <v>2</v>
      </c>
      <c r="S61" s="3"/>
      <c r="T61" s="34">
        <v>0.56527777777777777</v>
      </c>
      <c r="U61" s="34">
        <v>0.66111111111111109</v>
      </c>
      <c r="V61" s="34">
        <v>0.67013888888888884</v>
      </c>
      <c r="W61" s="4"/>
      <c r="X61" s="34">
        <v>0.68472222222222223</v>
      </c>
      <c r="Y61" s="3"/>
      <c r="Z61" s="3"/>
      <c r="AA61" s="34">
        <v>0.73541666666666661</v>
      </c>
      <c r="AB61" s="3"/>
      <c r="AC61" s="93">
        <v>0.76736111111111116</v>
      </c>
      <c r="AD61" s="122" t="s">
        <v>2</v>
      </c>
      <c r="AE61" s="21"/>
      <c r="AG61" s="111"/>
      <c r="AH61" s="111"/>
    </row>
    <row r="62" spans="1:34" ht="18.75" customHeight="1">
      <c r="A62" s="170"/>
      <c r="B62" s="2" t="s">
        <v>314</v>
      </c>
      <c r="C62" s="3"/>
      <c r="D62" s="3"/>
      <c r="E62" s="54" t="s">
        <v>2</v>
      </c>
      <c r="F62" s="3"/>
      <c r="G62" s="3"/>
      <c r="H62" s="51" t="s">
        <v>2</v>
      </c>
      <c r="I62" s="3"/>
      <c r="J62" s="4">
        <v>0.33402777777777781</v>
      </c>
      <c r="K62" s="3"/>
      <c r="L62" s="4">
        <v>0.41736111111111113</v>
      </c>
      <c r="M62" s="3"/>
      <c r="N62" s="3"/>
      <c r="O62" s="4">
        <v>0.46458333333333335</v>
      </c>
      <c r="P62" s="3"/>
      <c r="Q62" s="3"/>
      <c r="R62" s="3" t="s">
        <v>2</v>
      </c>
      <c r="S62" s="3"/>
      <c r="T62" s="4">
        <v>0.56527777777777777</v>
      </c>
      <c r="U62" s="4"/>
      <c r="V62" s="4">
        <v>0.67013888888888884</v>
      </c>
      <c r="W62" s="107"/>
      <c r="X62" s="4">
        <v>0.68472222222222223</v>
      </c>
      <c r="Y62" s="3"/>
      <c r="Z62" s="3"/>
      <c r="AA62" s="4">
        <v>0.73541666666666661</v>
      </c>
      <c r="AB62" s="3"/>
      <c r="AC62" s="37">
        <v>0.76736111111111116</v>
      </c>
      <c r="AD62" s="122" t="s">
        <v>2</v>
      </c>
      <c r="AE62" s="21"/>
      <c r="AG62" s="111"/>
      <c r="AH62" s="111"/>
    </row>
    <row r="63" spans="1:34" ht="18.75" customHeight="1">
      <c r="A63" s="170"/>
      <c r="B63" s="86" t="s">
        <v>326</v>
      </c>
      <c r="C63" s="3"/>
      <c r="D63" s="3"/>
      <c r="E63" s="54" t="s">
        <v>2</v>
      </c>
      <c r="F63" s="3"/>
      <c r="G63" s="3"/>
      <c r="H63" s="51" t="s">
        <v>2</v>
      </c>
      <c r="I63" s="3"/>
      <c r="J63" s="4">
        <v>0.33611111111111108</v>
      </c>
      <c r="K63" s="3"/>
      <c r="L63" s="4">
        <v>0.41944444444444445</v>
      </c>
      <c r="M63" s="3"/>
      <c r="N63" s="3"/>
      <c r="O63" s="4">
        <v>0.46666666666666662</v>
      </c>
      <c r="P63" s="3"/>
      <c r="Q63" s="3"/>
      <c r="R63" s="3" t="s">
        <v>2</v>
      </c>
      <c r="S63" s="3"/>
      <c r="T63" s="4">
        <v>0.56736111111111109</v>
      </c>
      <c r="U63" s="3"/>
      <c r="V63" s="4">
        <v>0.67083333333333339</v>
      </c>
      <c r="W63" s="107"/>
      <c r="X63" s="4">
        <v>0.68680555555555556</v>
      </c>
      <c r="Y63" s="3"/>
      <c r="Z63" s="3"/>
      <c r="AA63" s="4">
        <v>0.73749999999999993</v>
      </c>
      <c r="AB63" s="3"/>
      <c r="AC63" s="37">
        <v>0.76874999999999993</v>
      </c>
      <c r="AD63" s="120">
        <v>0.81111111111111123</v>
      </c>
      <c r="AE63" s="21"/>
      <c r="AG63" s="111"/>
      <c r="AH63" s="111"/>
    </row>
    <row r="64" spans="1:34" ht="18.75" customHeight="1">
      <c r="A64" s="170"/>
      <c r="B64" s="16" t="s">
        <v>184</v>
      </c>
      <c r="C64" s="3"/>
      <c r="D64" s="3"/>
      <c r="E64" s="54" t="s">
        <v>2</v>
      </c>
      <c r="F64" s="3"/>
      <c r="G64" s="3"/>
      <c r="H64" s="51" t="s">
        <v>2</v>
      </c>
      <c r="I64" s="3"/>
      <c r="J64" s="17">
        <v>0.33680555555555558</v>
      </c>
      <c r="K64" s="3"/>
      <c r="L64" s="17">
        <v>0.4201388888888889</v>
      </c>
      <c r="M64" s="3"/>
      <c r="N64" s="3"/>
      <c r="O64" s="17">
        <v>0.46736111111111112</v>
      </c>
      <c r="P64" s="3"/>
      <c r="Q64" s="3"/>
      <c r="R64" s="3" t="s">
        <v>2</v>
      </c>
      <c r="S64" s="3"/>
      <c r="T64" s="17">
        <v>0.56805555555555554</v>
      </c>
      <c r="U64" s="3"/>
      <c r="V64" s="17">
        <v>0.67152777777777783</v>
      </c>
      <c r="W64" s="107"/>
      <c r="X64" s="17">
        <v>0.6875</v>
      </c>
      <c r="Y64" s="3"/>
      <c r="Z64" s="3"/>
      <c r="AA64" s="17">
        <v>0.73819444444444438</v>
      </c>
      <c r="AB64" s="3"/>
      <c r="AC64" s="94">
        <v>0.76944444444444438</v>
      </c>
      <c r="AD64" s="123">
        <v>0.81458333333333333</v>
      </c>
      <c r="AE64" s="21"/>
      <c r="AG64" s="111"/>
      <c r="AH64" s="111"/>
    </row>
    <row r="65" spans="1:34" ht="18.75" customHeight="1">
      <c r="A65" s="170"/>
      <c r="B65" s="2" t="s">
        <v>46</v>
      </c>
      <c r="C65" s="3"/>
      <c r="D65" s="3"/>
      <c r="E65" s="54" t="s">
        <v>2</v>
      </c>
      <c r="F65" s="3"/>
      <c r="G65" s="3"/>
      <c r="H65" s="51" t="s">
        <v>2</v>
      </c>
      <c r="I65" s="3"/>
      <c r="J65" s="4">
        <v>0.33680555555555558</v>
      </c>
      <c r="K65" s="3"/>
      <c r="L65" s="4">
        <v>0.4201388888888889</v>
      </c>
      <c r="M65" s="3"/>
      <c r="N65" s="3"/>
      <c r="O65" s="4">
        <v>0.46736111111111112</v>
      </c>
      <c r="P65" s="3"/>
      <c r="Q65" s="3"/>
      <c r="R65" s="3" t="s">
        <v>2</v>
      </c>
      <c r="S65" s="3"/>
      <c r="T65" s="4">
        <v>0.56805555555555554</v>
      </c>
      <c r="U65" s="3"/>
      <c r="V65" s="4">
        <v>0.67152777777777783</v>
      </c>
      <c r="W65" s="107"/>
      <c r="X65" s="4">
        <v>0.6875</v>
      </c>
      <c r="Y65" s="3"/>
      <c r="Z65" s="3"/>
      <c r="AA65" s="4">
        <v>0.73819444444444438</v>
      </c>
      <c r="AB65" s="3"/>
      <c r="AC65" s="37">
        <v>0.76944444444444438</v>
      </c>
      <c r="AD65" s="120">
        <v>0.81458333333333333</v>
      </c>
      <c r="AE65" s="21"/>
      <c r="AG65" s="111"/>
      <c r="AH65" s="111"/>
    </row>
    <row r="66" spans="1:34" ht="18.75" customHeight="1">
      <c r="A66" s="170"/>
      <c r="B66" s="2" t="s">
        <v>47</v>
      </c>
      <c r="C66" s="3"/>
      <c r="D66" s="3"/>
      <c r="E66" s="54" t="s">
        <v>2</v>
      </c>
      <c r="F66" s="3"/>
      <c r="G66" s="3"/>
      <c r="H66" s="51" t="s">
        <v>2</v>
      </c>
      <c r="I66" s="3"/>
      <c r="J66" s="4">
        <v>0.33819444444444446</v>
      </c>
      <c r="K66" s="3"/>
      <c r="L66" s="4">
        <v>0.42152777777777778</v>
      </c>
      <c r="M66" s="3"/>
      <c r="N66" s="3"/>
      <c r="O66" s="4">
        <v>0.46875</v>
      </c>
      <c r="P66" s="3"/>
      <c r="Q66" s="3"/>
      <c r="R66" s="3" t="s">
        <v>2</v>
      </c>
      <c r="S66" s="3"/>
      <c r="T66" s="4">
        <v>0.56944444444444442</v>
      </c>
      <c r="U66" s="3"/>
      <c r="V66" s="4">
        <v>0.67222222222222217</v>
      </c>
      <c r="W66" s="107"/>
      <c r="X66" s="4">
        <v>0.6875</v>
      </c>
      <c r="Y66" s="3"/>
      <c r="Z66" s="3"/>
      <c r="AA66" s="4">
        <v>0.73958333333333337</v>
      </c>
      <c r="AB66" s="3"/>
      <c r="AC66" s="37">
        <v>0.76944444444444438</v>
      </c>
      <c r="AD66" s="120">
        <v>0.81458333333333333</v>
      </c>
      <c r="AE66" s="21"/>
      <c r="AG66" s="111"/>
      <c r="AH66" s="111"/>
    </row>
    <row r="67" spans="1:34" ht="18.75" customHeight="1">
      <c r="B67" s="16" t="s">
        <v>181</v>
      </c>
      <c r="C67" s="3"/>
      <c r="D67" s="17">
        <v>0.28680555555555554</v>
      </c>
      <c r="E67" s="54" t="s">
        <v>2</v>
      </c>
      <c r="F67" s="3"/>
      <c r="G67" s="3"/>
      <c r="H67" s="51" t="s">
        <v>2</v>
      </c>
      <c r="I67" s="3"/>
      <c r="J67" s="17">
        <v>0.33819444444444446</v>
      </c>
      <c r="K67" s="3"/>
      <c r="L67" s="17">
        <v>0.42152777777777778</v>
      </c>
      <c r="M67" s="3"/>
      <c r="N67" s="3"/>
      <c r="O67" s="17">
        <v>0.46875</v>
      </c>
      <c r="P67" s="3"/>
      <c r="Q67" s="3"/>
      <c r="R67" s="3" t="s">
        <v>2</v>
      </c>
      <c r="S67" s="3"/>
      <c r="T67" s="17">
        <v>0.56944444444444442</v>
      </c>
      <c r="U67" s="3"/>
      <c r="V67" s="17">
        <v>0.67222222222222217</v>
      </c>
      <c r="W67" s="107"/>
      <c r="X67" s="17">
        <v>0.6875</v>
      </c>
      <c r="Y67" s="3"/>
      <c r="Z67" s="3"/>
      <c r="AA67" s="17">
        <v>0.73958333333333337</v>
      </c>
      <c r="AB67" s="3"/>
      <c r="AC67" s="94">
        <v>0.76944444444444438</v>
      </c>
      <c r="AD67" s="123">
        <v>0.81458333333333333</v>
      </c>
      <c r="AE67" s="21"/>
      <c r="AG67" s="111"/>
      <c r="AH67" s="111"/>
    </row>
    <row r="68" spans="1:34" ht="18.75" customHeight="1" thickBot="1">
      <c r="B68" s="83" t="s">
        <v>315</v>
      </c>
      <c r="C68" s="3"/>
      <c r="D68" s="4">
        <v>0.28750000000000003</v>
      </c>
      <c r="E68" s="54" t="s">
        <v>2</v>
      </c>
      <c r="F68" s="3"/>
      <c r="G68" s="3"/>
      <c r="H68" s="51" t="s">
        <v>2</v>
      </c>
      <c r="I68" s="3"/>
      <c r="J68" s="4">
        <v>0.33888888888888885</v>
      </c>
      <c r="K68" s="3"/>
      <c r="L68" s="4">
        <v>0.42222222222222222</v>
      </c>
      <c r="M68" s="3"/>
      <c r="N68" s="3"/>
      <c r="O68" s="4">
        <v>0.4694444444444445</v>
      </c>
      <c r="P68" s="3"/>
      <c r="Q68" s="3"/>
      <c r="R68" s="3" t="s">
        <v>2</v>
      </c>
      <c r="S68" s="3"/>
      <c r="T68" s="4">
        <v>0.57013888888888886</v>
      </c>
      <c r="U68" s="3"/>
      <c r="V68" s="4">
        <v>0.67291666666666661</v>
      </c>
      <c r="W68" s="107"/>
      <c r="X68" s="46">
        <v>0.68819444444444444</v>
      </c>
      <c r="Y68" s="3"/>
      <c r="Z68" s="3"/>
      <c r="AA68" s="4">
        <v>0.7402777777777777</v>
      </c>
      <c r="AB68" s="3"/>
      <c r="AC68" s="40" t="s">
        <v>41</v>
      </c>
      <c r="AD68" s="138" t="s">
        <v>41</v>
      </c>
      <c r="AE68" s="21"/>
      <c r="AG68" s="111"/>
      <c r="AH68" s="111"/>
    </row>
    <row r="69" spans="1:34" ht="18.75" customHeight="1">
      <c r="B69" s="2" t="s">
        <v>48</v>
      </c>
      <c r="C69" s="3"/>
      <c r="D69" s="4">
        <v>0.28819444444444448</v>
      </c>
      <c r="E69" s="54" t="s">
        <v>2</v>
      </c>
      <c r="F69" s="3"/>
      <c r="G69" s="3"/>
      <c r="H69" s="51" t="s">
        <v>2</v>
      </c>
      <c r="I69" s="3"/>
      <c r="J69" s="4">
        <v>0.33958333333333335</v>
      </c>
      <c r="K69" s="3"/>
      <c r="L69" s="4">
        <v>0.42291666666666666</v>
      </c>
      <c r="M69" s="3"/>
      <c r="N69" s="3"/>
      <c r="O69" s="4">
        <v>0.47013888888888888</v>
      </c>
      <c r="P69" s="3"/>
      <c r="Q69" s="3"/>
      <c r="R69" s="3" t="s">
        <v>2</v>
      </c>
      <c r="S69" s="3"/>
      <c r="T69" s="4">
        <v>0.5708333333333333</v>
      </c>
      <c r="U69" s="3"/>
      <c r="V69" s="4">
        <v>0.67361111111111116</v>
      </c>
      <c r="W69" s="107"/>
      <c r="X69" s="46">
        <v>0.68958333333333333</v>
      </c>
      <c r="Y69" s="3"/>
      <c r="Z69" s="3"/>
      <c r="AA69" s="4">
        <v>0.74097222222222225</v>
      </c>
      <c r="AB69" s="3"/>
      <c r="AC69" s="3"/>
      <c r="AD69" s="73"/>
      <c r="AE69" s="3"/>
      <c r="AG69" s="111"/>
      <c r="AH69" s="111"/>
    </row>
    <row r="70" spans="1:34" ht="18.75" customHeight="1">
      <c r="B70" s="84" t="s">
        <v>316</v>
      </c>
      <c r="C70" s="3"/>
      <c r="D70" s="4">
        <v>0.28958333333333336</v>
      </c>
      <c r="E70" s="54" t="s">
        <v>2</v>
      </c>
      <c r="F70" s="3"/>
      <c r="G70" s="3"/>
      <c r="H70" s="51" t="s">
        <v>2</v>
      </c>
      <c r="I70" s="3"/>
      <c r="J70" s="4">
        <v>0.34097222222222223</v>
      </c>
      <c r="K70" s="3"/>
      <c r="L70" s="4">
        <v>0.42430555555555555</v>
      </c>
      <c r="M70" s="3"/>
      <c r="N70" s="3"/>
      <c r="O70" s="4">
        <v>0.47152777777777777</v>
      </c>
      <c r="P70" s="3"/>
      <c r="Q70" s="3"/>
      <c r="R70" s="3" t="s">
        <v>2</v>
      </c>
      <c r="S70" s="3"/>
      <c r="T70" s="4">
        <v>0.57222222222222219</v>
      </c>
      <c r="U70" s="3"/>
      <c r="V70" s="4">
        <v>0.6743055555555556</v>
      </c>
      <c r="W70" s="107"/>
      <c r="X70" s="46">
        <v>0.69097222222222221</v>
      </c>
      <c r="Y70" s="3"/>
      <c r="Z70" s="3"/>
      <c r="AA70" s="4">
        <v>0.7416666666666667</v>
      </c>
      <c r="AB70" s="3"/>
      <c r="AC70" s="3"/>
      <c r="AD70" s="3"/>
      <c r="AE70" s="3"/>
    </row>
    <row r="71" spans="1:34" ht="18.75" customHeight="1">
      <c r="B71" s="2" t="s">
        <v>49</v>
      </c>
      <c r="C71" s="3"/>
      <c r="D71" s="4">
        <v>0.29097222222222224</v>
      </c>
      <c r="E71" s="54" t="s">
        <v>2</v>
      </c>
      <c r="F71" s="3"/>
      <c r="G71" s="3"/>
      <c r="H71" s="51" t="s">
        <v>2</v>
      </c>
      <c r="I71" s="3"/>
      <c r="J71" s="4">
        <v>0.34236111111111112</v>
      </c>
      <c r="K71" s="3"/>
      <c r="L71" s="4">
        <v>0.42569444444444443</v>
      </c>
      <c r="M71" s="3"/>
      <c r="N71" s="3"/>
      <c r="O71" s="4">
        <v>0.47291666666666665</v>
      </c>
      <c r="P71" s="3"/>
      <c r="Q71" s="3"/>
      <c r="R71" s="3" t="s">
        <v>2</v>
      </c>
      <c r="S71" s="3"/>
      <c r="T71" s="4">
        <v>0.57361111111111118</v>
      </c>
      <c r="U71" s="3"/>
      <c r="V71" s="4">
        <v>0.67569444444444438</v>
      </c>
      <c r="W71" s="107"/>
      <c r="X71" s="46">
        <v>0.69236111111111109</v>
      </c>
      <c r="Y71" s="3"/>
      <c r="Z71" s="3"/>
      <c r="AA71" s="4">
        <v>0.74305555555555547</v>
      </c>
      <c r="AB71" s="3"/>
      <c r="AC71" s="3"/>
      <c r="AD71" s="3"/>
      <c r="AE71" s="3"/>
    </row>
    <row r="72" spans="1:34" ht="18.75" customHeight="1">
      <c r="B72" s="36" t="s">
        <v>178</v>
      </c>
      <c r="C72" s="3"/>
      <c r="D72" s="3" t="s">
        <v>2</v>
      </c>
      <c r="E72" s="54" t="s">
        <v>2</v>
      </c>
      <c r="F72" s="3"/>
      <c r="G72" s="3"/>
      <c r="H72" s="47">
        <v>0.33055555555555555</v>
      </c>
      <c r="I72" s="3"/>
      <c r="J72" s="3" t="s">
        <v>2</v>
      </c>
      <c r="K72" s="3"/>
      <c r="L72" s="3" t="s">
        <v>2</v>
      </c>
      <c r="M72" s="3"/>
      <c r="N72" s="3"/>
      <c r="O72" s="3" t="s">
        <v>2</v>
      </c>
      <c r="P72" s="3"/>
      <c r="Q72" s="3"/>
      <c r="R72" s="3" t="s">
        <v>2</v>
      </c>
      <c r="S72" s="3"/>
      <c r="T72" s="3" t="s">
        <v>2</v>
      </c>
      <c r="U72" s="3"/>
      <c r="V72" s="3" t="s">
        <v>2</v>
      </c>
      <c r="W72" s="107"/>
      <c r="X72" s="51" t="s">
        <v>2</v>
      </c>
      <c r="Y72" s="3"/>
      <c r="Z72" s="3"/>
      <c r="AA72" s="3" t="s">
        <v>2</v>
      </c>
      <c r="AB72" s="3"/>
      <c r="AC72" s="3"/>
      <c r="AD72" s="3"/>
      <c r="AE72" s="3"/>
    </row>
    <row r="73" spans="1:34" ht="18.75" customHeight="1">
      <c r="B73" s="2" t="s">
        <v>50</v>
      </c>
      <c r="C73" s="3"/>
      <c r="D73" s="4">
        <v>0.29166666666666669</v>
      </c>
      <c r="E73" s="54" t="s">
        <v>2</v>
      </c>
      <c r="F73" s="3"/>
      <c r="G73" s="3"/>
      <c r="H73" s="46">
        <v>0.33333333333333331</v>
      </c>
      <c r="I73" s="3"/>
      <c r="J73" s="4">
        <v>0.3430555555555555</v>
      </c>
      <c r="K73" s="3"/>
      <c r="L73" s="4">
        <v>0.42708333333333331</v>
      </c>
      <c r="M73" s="3"/>
      <c r="N73" s="3"/>
      <c r="O73" s="4">
        <v>0.47361111111111115</v>
      </c>
      <c r="P73" s="3"/>
      <c r="Q73" s="3"/>
      <c r="R73" s="3" t="s">
        <v>2</v>
      </c>
      <c r="S73" s="3"/>
      <c r="T73" s="4">
        <v>0.57430555555555551</v>
      </c>
      <c r="U73" s="3"/>
      <c r="V73" s="4">
        <v>0.67638888888888893</v>
      </c>
      <c r="W73" s="107"/>
      <c r="X73" s="46">
        <v>0.69305555555555554</v>
      </c>
      <c r="Y73" s="3"/>
      <c r="Z73" s="3"/>
      <c r="AA73" s="4">
        <v>0.74375000000000002</v>
      </c>
      <c r="AB73" s="3"/>
      <c r="AC73" s="3"/>
      <c r="AD73" s="162"/>
      <c r="AE73" s="163"/>
    </row>
    <row r="74" spans="1:34" ht="18.75" customHeight="1">
      <c r="B74" s="2" t="s">
        <v>51</v>
      </c>
      <c r="C74" s="3"/>
      <c r="D74" s="4">
        <v>0.29305555555555557</v>
      </c>
      <c r="E74" s="54" t="s">
        <v>2</v>
      </c>
      <c r="F74" s="67" t="s">
        <v>293</v>
      </c>
      <c r="G74" s="3"/>
      <c r="H74" s="46">
        <v>0.3354166666666667</v>
      </c>
      <c r="I74" s="3"/>
      <c r="J74" s="4">
        <v>0.34513888888888888</v>
      </c>
      <c r="K74" s="3"/>
      <c r="L74" s="4">
        <v>0.4284722222222222</v>
      </c>
      <c r="M74" s="3"/>
      <c r="N74" s="3"/>
      <c r="O74" s="4">
        <v>0.47499999999999998</v>
      </c>
      <c r="P74" s="3"/>
      <c r="Q74" s="3"/>
      <c r="R74" s="3" t="s">
        <v>2</v>
      </c>
      <c r="S74" s="3"/>
      <c r="T74" s="4">
        <v>0.5756944444444444</v>
      </c>
      <c r="U74" s="3"/>
      <c r="V74" s="4">
        <v>0.6777777777777777</v>
      </c>
      <c r="W74" s="107"/>
      <c r="X74" s="46">
        <v>0.69374999999999998</v>
      </c>
      <c r="Y74" s="3"/>
      <c r="Z74" s="68" t="s">
        <v>279</v>
      </c>
      <c r="AA74" s="4">
        <v>0.74513888888888891</v>
      </c>
      <c r="AB74" s="3"/>
      <c r="AC74" s="3"/>
      <c r="AD74" s="164"/>
      <c r="AE74" s="165"/>
    </row>
    <row r="75" spans="1:34" ht="18.75" customHeight="1">
      <c r="B75" s="2" t="s">
        <v>52</v>
      </c>
      <c r="C75" s="3"/>
      <c r="D75" s="4">
        <v>0.29375000000000001</v>
      </c>
      <c r="E75" s="54" t="s">
        <v>2</v>
      </c>
      <c r="F75" s="22"/>
      <c r="G75" s="3"/>
      <c r="H75" s="46">
        <v>0.33680555555555558</v>
      </c>
      <c r="I75" s="3"/>
      <c r="J75" s="4">
        <v>0.34583333333333338</v>
      </c>
      <c r="K75" s="3"/>
      <c r="L75" s="4">
        <v>0.4291666666666667</v>
      </c>
      <c r="M75" s="3"/>
      <c r="N75" s="3"/>
      <c r="O75" s="4">
        <v>0.47569444444444442</v>
      </c>
      <c r="P75" s="3"/>
      <c r="Q75" s="3"/>
      <c r="R75" s="3" t="s">
        <v>2</v>
      </c>
      <c r="S75" s="3"/>
      <c r="T75" s="4">
        <v>0.57638888888888895</v>
      </c>
      <c r="U75" s="3"/>
      <c r="V75" s="4">
        <v>0.67847222222222225</v>
      </c>
      <c r="W75" s="107"/>
      <c r="X75" s="46">
        <v>0.69444444444444453</v>
      </c>
      <c r="Y75" s="3"/>
      <c r="Z75" s="22"/>
      <c r="AA75" s="4">
        <v>0.74583333333333324</v>
      </c>
      <c r="AB75" s="3"/>
      <c r="AC75" s="3"/>
      <c r="AD75" s="164"/>
      <c r="AE75" s="165"/>
    </row>
    <row r="76" spans="1:34" ht="18.75" customHeight="1">
      <c r="B76" s="16" t="s">
        <v>174</v>
      </c>
      <c r="C76" s="3"/>
      <c r="D76" s="3" t="s">
        <v>2</v>
      </c>
      <c r="E76" s="54" t="s">
        <v>2</v>
      </c>
      <c r="F76" s="17">
        <v>0.31597222222222221</v>
      </c>
      <c r="G76" s="3"/>
      <c r="H76" s="45">
        <v>0.34027777777777773</v>
      </c>
      <c r="I76" s="3"/>
      <c r="J76" s="17">
        <v>0.34722222222222227</v>
      </c>
      <c r="K76" s="3"/>
      <c r="L76" s="3" t="s">
        <v>2</v>
      </c>
      <c r="M76" s="3"/>
      <c r="N76" s="3"/>
      <c r="O76" s="3" t="s">
        <v>2</v>
      </c>
      <c r="P76" s="3"/>
      <c r="Q76" s="3"/>
      <c r="R76" s="3" t="s">
        <v>2</v>
      </c>
      <c r="S76" s="3"/>
      <c r="T76" s="3" t="s">
        <v>2</v>
      </c>
      <c r="U76" s="3"/>
      <c r="V76" s="3" t="s">
        <v>2</v>
      </c>
      <c r="W76" s="107"/>
      <c r="X76" s="45">
        <v>0.6958333333333333</v>
      </c>
      <c r="Y76" s="3"/>
      <c r="Z76" s="17">
        <v>0.7368055555555556</v>
      </c>
      <c r="AA76" s="17">
        <v>0.74652777777777779</v>
      </c>
      <c r="AB76" s="3"/>
      <c r="AC76" s="3"/>
      <c r="AD76" s="164"/>
      <c r="AE76" s="165"/>
    </row>
    <row r="77" spans="1:34" ht="18.75" customHeight="1">
      <c r="B77" s="57" t="s">
        <v>173</v>
      </c>
      <c r="C77" s="3"/>
      <c r="D77" s="76">
        <v>0.29444444444444445</v>
      </c>
      <c r="E77" s="54" t="s">
        <v>2</v>
      </c>
      <c r="F77" s="76">
        <v>0.31666666666666665</v>
      </c>
      <c r="G77" s="3"/>
      <c r="H77" s="22"/>
      <c r="I77" s="3"/>
      <c r="J77" s="58">
        <v>0.34791666666666665</v>
      </c>
      <c r="K77" s="3"/>
      <c r="L77" s="58">
        <v>0.42986111111111108</v>
      </c>
      <c r="M77" s="3"/>
      <c r="N77" s="3"/>
      <c r="O77" s="58">
        <v>0.47638888888888892</v>
      </c>
      <c r="P77" s="3"/>
      <c r="Q77" s="3"/>
      <c r="R77" s="3" t="s">
        <v>2</v>
      </c>
      <c r="S77" s="3"/>
      <c r="T77" s="58">
        <v>0.57708333333333328</v>
      </c>
      <c r="U77" s="3"/>
      <c r="V77" s="58">
        <v>0.67986111111111114</v>
      </c>
      <c r="W77" s="107"/>
      <c r="X77" s="22"/>
      <c r="Y77" s="3"/>
      <c r="Z77" s="3" t="s">
        <v>2</v>
      </c>
      <c r="AA77" s="58">
        <v>0.74652777777777779</v>
      </c>
      <c r="AB77" s="3"/>
      <c r="AC77" s="3"/>
      <c r="AD77" s="164"/>
      <c r="AE77" s="165"/>
    </row>
    <row r="78" spans="1:34" ht="18.75" customHeight="1">
      <c r="B78" s="2" t="s">
        <v>53</v>
      </c>
      <c r="C78" s="3"/>
      <c r="D78" s="4">
        <v>0.2951388888888889</v>
      </c>
      <c r="E78" s="54" t="s">
        <v>2</v>
      </c>
      <c r="F78" s="4">
        <v>0.31736111111111115</v>
      </c>
      <c r="G78" s="3"/>
      <c r="H78" s="70" t="s">
        <v>297</v>
      </c>
      <c r="I78" s="60"/>
      <c r="J78" s="4">
        <v>0.34861111111111115</v>
      </c>
      <c r="K78" s="3"/>
      <c r="L78" s="4">
        <v>0.43055555555555558</v>
      </c>
      <c r="M78" s="3"/>
      <c r="N78" s="3"/>
      <c r="O78" s="4">
        <v>0.4770833333333333</v>
      </c>
      <c r="P78" s="3"/>
      <c r="Q78" s="3"/>
      <c r="R78" s="3" t="s">
        <v>2</v>
      </c>
      <c r="S78" s="3"/>
      <c r="T78" s="4">
        <v>0.57777777777777783</v>
      </c>
      <c r="U78" s="3"/>
      <c r="V78" s="4">
        <v>0.68125000000000002</v>
      </c>
      <c r="W78" s="107"/>
      <c r="X78" s="70" t="s">
        <v>305</v>
      </c>
      <c r="Y78" s="60"/>
      <c r="Z78" s="3" t="s">
        <v>2</v>
      </c>
      <c r="AA78" s="4">
        <v>0.74722222222222223</v>
      </c>
      <c r="AB78" s="3"/>
      <c r="AC78" s="3"/>
      <c r="AD78" s="164"/>
      <c r="AE78" s="165"/>
    </row>
    <row r="79" spans="1:34" ht="18.75" customHeight="1">
      <c r="B79" s="2" t="s">
        <v>54</v>
      </c>
      <c r="C79" s="3"/>
      <c r="D79" s="4">
        <v>0.29652777777777778</v>
      </c>
      <c r="E79" s="54" t="s">
        <v>2</v>
      </c>
      <c r="F79" s="4">
        <v>0.31874999999999998</v>
      </c>
      <c r="G79" s="3"/>
      <c r="H79" s="60"/>
      <c r="I79" s="67" t="s">
        <v>294</v>
      </c>
      <c r="J79" s="4">
        <v>0.35</v>
      </c>
      <c r="K79" s="68" t="s">
        <v>271</v>
      </c>
      <c r="L79" s="4">
        <v>0.43194444444444446</v>
      </c>
      <c r="M79" s="67" t="s">
        <v>273</v>
      </c>
      <c r="N79" s="3"/>
      <c r="O79" s="4">
        <v>0.47847222222222219</v>
      </c>
      <c r="P79" s="3"/>
      <c r="Q79" s="3"/>
      <c r="R79" s="3" t="s">
        <v>2</v>
      </c>
      <c r="S79" s="67" t="s">
        <v>275</v>
      </c>
      <c r="T79" s="4">
        <v>0.57916666666666672</v>
      </c>
      <c r="U79" s="68" t="s">
        <v>277</v>
      </c>
      <c r="V79" s="4">
        <v>0.68263888888888891</v>
      </c>
      <c r="W79" s="107"/>
      <c r="X79" s="60"/>
      <c r="Y79" s="67" t="s">
        <v>278</v>
      </c>
      <c r="Z79" s="3" t="s">
        <v>2</v>
      </c>
      <c r="AA79" s="4">
        <v>0.74861111111111101</v>
      </c>
      <c r="AB79" s="3"/>
      <c r="AC79" s="3"/>
      <c r="AD79" s="164"/>
      <c r="AE79" s="165"/>
    </row>
    <row r="80" spans="1:34" ht="18.75" customHeight="1">
      <c r="B80" s="2" t="s">
        <v>328</v>
      </c>
      <c r="C80" s="3"/>
      <c r="D80" s="4">
        <v>0.29791666666666666</v>
      </c>
      <c r="E80" s="54" t="s">
        <v>2</v>
      </c>
      <c r="F80" s="4">
        <v>0.32083333333333336</v>
      </c>
      <c r="G80" s="3"/>
      <c r="H80" s="3"/>
      <c r="I80" s="22"/>
      <c r="J80" s="4">
        <v>0.35138888888888892</v>
      </c>
      <c r="K80" s="22"/>
      <c r="L80" s="4">
        <v>0.43263888888888885</v>
      </c>
      <c r="M80" s="22"/>
      <c r="N80" s="3"/>
      <c r="O80" s="4">
        <v>0.47986111111111113</v>
      </c>
      <c r="P80" s="3"/>
      <c r="Q80" s="3"/>
      <c r="R80" s="3" t="s">
        <v>2</v>
      </c>
      <c r="S80" s="22"/>
      <c r="T80" s="4">
        <v>0.5805555555555556</v>
      </c>
      <c r="U80" s="22"/>
      <c r="V80" s="4">
        <v>0.68402777777777779</v>
      </c>
      <c r="W80" s="107"/>
      <c r="X80" s="3"/>
      <c r="Y80" s="22"/>
      <c r="Z80" s="3" t="s">
        <v>2</v>
      </c>
      <c r="AA80" s="4">
        <v>0.75</v>
      </c>
      <c r="AB80" s="3"/>
      <c r="AC80" s="3"/>
      <c r="AD80" s="164"/>
      <c r="AE80" s="165"/>
    </row>
    <row r="81" spans="2:31" ht="18.75" customHeight="1">
      <c r="B81" s="16" t="s">
        <v>168</v>
      </c>
      <c r="C81" s="77">
        <v>0.28680555555555554</v>
      </c>
      <c r="D81" s="17">
        <v>0.30069444444444443</v>
      </c>
      <c r="E81" s="54" t="s">
        <v>2</v>
      </c>
      <c r="F81" s="17">
        <v>0.32291666666666669</v>
      </c>
      <c r="G81" s="17">
        <v>0.3263888888888889</v>
      </c>
      <c r="H81" s="3"/>
      <c r="I81" s="17">
        <v>0.35416666666666669</v>
      </c>
      <c r="J81" s="17">
        <v>0.35416666666666669</v>
      </c>
      <c r="K81" s="17">
        <v>0.37083333333333335</v>
      </c>
      <c r="L81" s="17">
        <v>0.43541666666666662</v>
      </c>
      <c r="M81" s="17">
        <v>0.45416666666666666</v>
      </c>
      <c r="N81" s="3"/>
      <c r="O81" s="17">
        <v>0.4826388888888889</v>
      </c>
      <c r="P81" s="3"/>
      <c r="Q81" s="3"/>
      <c r="R81" s="3" t="s">
        <v>2</v>
      </c>
      <c r="S81" s="17">
        <v>0.53541666666666665</v>
      </c>
      <c r="T81" s="17">
        <v>0.58333333333333337</v>
      </c>
      <c r="U81" s="17">
        <v>0.58333333333333337</v>
      </c>
      <c r="V81" s="17">
        <v>0.6875</v>
      </c>
      <c r="W81" s="107"/>
      <c r="X81" s="3"/>
      <c r="Y81" s="17">
        <v>0.70833333333333337</v>
      </c>
      <c r="Z81" s="3" t="s">
        <v>2</v>
      </c>
      <c r="AA81" s="17">
        <v>0.75347222222222221</v>
      </c>
      <c r="AB81" s="3"/>
      <c r="AC81" s="3"/>
      <c r="AD81" s="164"/>
      <c r="AE81" s="165"/>
    </row>
    <row r="82" spans="2:31" ht="18.75" customHeight="1">
      <c r="B82" s="2" t="s">
        <v>55</v>
      </c>
      <c r="C82" s="4">
        <v>0.28819444444444448</v>
      </c>
      <c r="D82" s="4">
        <v>0.30138888888888887</v>
      </c>
      <c r="E82" s="54" t="s">
        <v>2</v>
      </c>
      <c r="F82" s="3"/>
      <c r="G82" s="4">
        <v>0.32708333333333334</v>
      </c>
      <c r="H82" s="3"/>
      <c r="I82" s="4">
        <v>0.35555555555555557</v>
      </c>
      <c r="J82" s="4">
        <v>0.35555555555555557</v>
      </c>
      <c r="K82" s="4">
        <v>0.37152777777777773</v>
      </c>
      <c r="L82" s="4">
        <v>0.43611111111111112</v>
      </c>
      <c r="M82" s="4">
        <v>0.4548611111111111</v>
      </c>
      <c r="N82" s="3"/>
      <c r="O82" s="4">
        <v>0.48333333333333334</v>
      </c>
      <c r="P82" s="3"/>
      <c r="Q82" s="3"/>
      <c r="R82" s="3" t="s">
        <v>2</v>
      </c>
      <c r="S82" s="4">
        <v>0.53611111111111109</v>
      </c>
      <c r="T82" s="4">
        <v>0.58402777777777781</v>
      </c>
      <c r="U82" s="4">
        <v>0.58402777777777781</v>
      </c>
      <c r="V82" s="4">
        <v>0.68819444444444444</v>
      </c>
      <c r="W82" s="107"/>
      <c r="X82" s="3"/>
      <c r="Y82" s="4">
        <v>0.70972222222222225</v>
      </c>
      <c r="Z82" s="3" t="s">
        <v>2</v>
      </c>
      <c r="AA82" s="4">
        <v>0.75416666666666676</v>
      </c>
      <c r="AB82" s="3"/>
      <c r="AC82" s="3"/>
      <c r="AD82" s="164"/>
      <c r="AE82" s="165"/>
    </row>
    <row r="83" spans="2:31" ht="18.75" customHeight="1">
      <c r="B83" s="2" t="s">
        <v>56</v>
      </c>
      <c r="C83" s="4">
        <v>0.28888888888888892</v>
      </c>
      <c r="D83" s="4">
        <v>0.30208333333333331</v>
      </c>
      <c r="E83" s="54" t="s">
        <v>2</v>
      </c>
      <c r="F83" s="3"/>
      <c r="G83" s="4">
        <v>0.32777777777777778</v>
      </c>
      <c r="H83" s="3"/>
      <c r="I83" s="4">
        <v>0.35625000000000001</v>
      </c>
      <c r="J83" s="4">
        <v>0.35555555555555557</v>
      </c>
      <c r="K83" s="4">
        <v>0.37222222222222223</v>
      </c>
      <c r="L83" s="4">
        <v>0.4368055555555555</v>
      </c>
      <c r="M83" s="4">
        <v>0.45555555555555555</v>
      </c>
      <c r="N83" s="3"/>
      <c r="O83" s="4">
        <v>0.48402777777777778</v>
      </c>
      <c r="P83" s="3"/>
      <c r="Q83" s="3"/>
      <c r="R83" s="3" t="s">
        <v>2</v>
      </c>
      <c r="S83" s="4">
        <v>0.53680555555555554</v>
      </c>
      <c r="T83" s="4">
        <v>0.58472222222222225</v>
      </c>
      <c r="U83" s="4">
        <v>0.58472222222222225</v>
      </c>
      <c r="V83" s="4">
        <v>0.68888888888888899</v>
      </c>
      <c r="W83" s="107"/>
      <c r="X83" s="3"/>
      <c r="Y83" s="4">
        <v>0.7104166666666667</v>
      </c>
      <c r="Z83" s="3" t="s">
        <v>2</v>
      </c>
      <c r="AA83" s="4">
        <v>0.75486111111111109</v>
      </c>
      <c r="AB83" s="3"/>
      <c r="AC83" s="3"/>
      <c r="AD83" s="164"/>
      <c r="AE83" s="165"/>
    </row>
    <row r="84" spans="2:31" ht="18.75" customHeight="1">
      <c r="B84" s="2" t="s">
        <v>57</v>
      </c>
      <c r="C84" s="4">
        <v>0.28888888888888892</v>
      </c>
      <c r="D84" s="4">
        <v>0.30277777777777776</v>
      </c>
      <c r="E84" s="54" t="s">
        <v>2</v>
      </c>
      <c r="F84" s="3"/>
      <c r="G84" s="4">
        <v>0.32847222222222222</v>
      </c>
      <c r="H84" s="3"/>
      <c r="I84" s="4">
        <v>0.35694444444444445</v>
      </c>
      <c r="J84" s="4">
        <v>0.35625000000000001</v>
      </c>
      <c r="K84" s="4">
        <v>0.37291666666666662</v>
      </c>
      <c r="L84" s="4">
        <v>0.4375</v>
      </c>
      <c r="M84" s="4">
        <v>0.45624999999999999</v>
      </c>
      <c r="N84" s="3"/>
      <c r="O84" s="4">
        <v>0.48472222222222222</v>
      </c>
      <c r="P84" s="3"/>
      <c r="Q84" s="3"/>
      <c r="R84" s="3" t="s">
        <v>2</v>
      </c>
      <c r="S84" s="4">
        <v>0.53749999999999998</v>
      </c>
      <c r="T84" s="4">
        <v>0.5854166666666667</v>
      </c>
      <c r="U84" s="4">
        <v>0.5854166666666667</v>
      </c>
      <c r="V84" s="4">
        <v>0.68958333333333333</v>
      </c>
      <c r="W84" s="107"/>
      <c r="X84" s="3"/>
      <c r="Y84" s="4">
        <v>0.71111111111111114</v>
      </c>
      <c r="Z84" s="3" t="s">
        <v>2</v>
      </c>
      <c r="AA84" s="4">
        <v>0.75555555555555554</v>
      </c>
      <c r="AB84" s="3"/>
      <c r="AC84" s="3"/>
      <c r="AD84" s="164"/>
      <c r="AE84" s="165"/>
    </row>
    <row r="85" spans="2:31" ht="18.75" customHeight="1">
      <c r="B85" s="2" t="s">
        <v>58</v>
      </c>
      <c r="C85" s="4">
        <v>0.28958333333333336</v>
      </c>
      <c r="D85" s="3" t="s">
        <v>2</v>
      </c>
      <c r="E85" s="54" t="s">
        <v>2</v>
      </c>
      <c r="F85" s="3"/>
      <c r="G85" s="4">
        <v>0.32916666666666666</v>
      </c>
      <c r="H85" s="3"/>
      <c r="I85" s="4">
        <v>0.3576388888888889</v>
      </c>
      <c r="J85" s="3" t="s">
        <v>2</v>
      </c>
      <c r="K85" s="4">
        <v>0.37361111111111112</v>
      </c>
      <c r="L85" s="3" t="s">
        <v>2</v>
      </c>
      <c r="M85" s="4">
        <v>0.45694444444444443</v>
      </c>
      <c r="N85" s="3"/>
      <c r="O85" s="3" t="s">
        <v>2</v>
      </c>
      <c r="P85" s="3"/>
      <c r="Q85" s="3"/>
      <c r="R85" s="3" t="s">
        <v>2</v>
      </c>
      <c r="S85" s="4">
        <v>0.53819444444444442</v>
      </c>
      <c r="T85" s="3" t="s">
        <v>2</v>
      </c>
      <c r="U85" s="4">
        <v>0.58611111111111114</v>
      </c>
      <c r="V85" s="3" t="s">
        <v>2</v>
      </c>
      <c r="W85" s="107"/>
      <c r="X85" s="3"/>
      <c r="Y85" s="4">
        <v>0.71180555555555547</v>
      </c>
      <c r="Z85" s="3" t="s">
        <v>2</v>
      </c>
      <c r="AA85" s="3" t="s">
        <v>2</v>
      </c>
      <c r="AB85" s="3"/>
      <c r="AC85" s="3"/>
      <c r="AD85" s="164"/>
      <c r="AE85" s="165"/>
    </row>
    <row r="86" spans="2:31" ht="18.75" customHeight="1">
      <c r="B86" s="2" t="s">
        <v>59</v>
      </c>
      <c r="C86" s="4">
        <v>0.2902777777777778</v>
      </c>
      <c r="D86" s="3" t="s">
        <v>2</v>
      </c>
      <c r="E86" s="54" t="s">
        <v>2</v>
      </c>
      <c r="F86" s="3"/>
      <c r="G86" s="4">
        <v>0.3298611111111111</v>
      </c>
      <c r="H86" s="3"/>
      <c r="I86" s="4">
        <v>0.35902777777777778</v>
      </c>
      <c r="J86" s="3" t="s">
        <v>2</v>
      </c>
      <c r="K86" s="4">
        <v>0.3743055555555555</v>
      </c>
      <c r="L86" s="3" t="s">
        <v>2</v>
      </c>
      <c r="M86" s="4">
        <v>0.45763888888888887</v>
      </c>
      <c r="N86" s="3"/>
      <c r="O86" s="3" t="s">
        <v>2</v>
      </c>
      <c r="P86" s="3"/>
      <c r="Q86" s="3"/>
      <c r="R86" s="3" t="s">
        <v>2</v>
      </c>
      <c r="S86" s="4">
        <v>0.53888888888888886</v>
      </c>
      <c r="T86" s="3" t="s">
        <v>2</v>
      </c>
      <c r="U86" s="4">
        <v>0.58680555555555558</v>
      </c>
      <c r="V86" s="3" t="s">
        <v>2</v>
      </c>
      <c r="W86" s="107"/>
      <c r="X86" s="3"/>
      <c r="Y86" s="4">
        <v>0.71250000000000002</v>
      </c>
      <c r="Z86" s="3" t="s">
        <v>2</v>
      </c>
      <c r="AA86" s="3" t="s">
        <v>2</v>
      </c>
      <c r="AB86" s="3"/>
      <c r="AC86" s="3"/>
      <c r="AD86" s="164"/>
      <c r="AE86" s="165"/>
    </row>
    <row r="87" spans="2:31" ht="18.75" customHeight="1">
      <c r="B87" s="2" t="s">
        <v>60</v>
      </c>
      <c r="C87" s="4">
        <v>0.29097222222222224</v>
      </c>
      <c r="D87" s="3" t="s">
        <v>2</v>
      </c>
      <c r="E87" s="54" t="s">
        <v>2</v>
      </c>
      <c r="F87" s="3"/>
      <c r="G87" s="4">
        <v>0.33124999999999999</v>
      </c>
      <c r="H87" s="3"/>
      <c r="I87" s="4">
        <v>0.35972222222222222</v>
      </c>
      <c r="J87" s="3" t="s">
        <v>2</v>
      </c>
      <c r="K87" s="4">
        <v>0.375</v>
      </c>
      <c r="L87" s="3" t="s">
        <v>2</v>
      </c>
      <c r="M87" s="4">
        <v>0.45902777777777781</v>
      </c>
      <c r="N87" s="3"/>
      <c r="O87" s="3" t="s">
        <v>2</v>
      </c>
      <c r="P87" s="3"/>
      <c r="Q87" s="3"/>
      <c r="R87" s="3" t="s">
        <v>2</v>
      </c>
      <c r="S87" s="4">
        <v>0.54027777777777775</v>
      </c>
      <c r="T87" s="3" t="s">
        <v>2</v>
      </c>
      <c r="U87" s="4">
        <v>0.58819444444444446</v>
      </c>
      <c r="V87" s="3" t="s">
        <v>2</v>
      </c>
      <c r="W87" s="107"/>
      <c r="X87" s="3"/>
      <c r="Y87" s="4">
        <v>0.71319444444444446</v>
      </c>
      <c r="Z87" s="3" t="s">
        <v>2</v>
      </c>
      <c r="AA87" s="3" t="s">
        <v>2</v>
      </c>
      <c r="AB87" s="3"/>
      <c r="AC87" s="3"/>
      <c r="AD87" s="164"/>
      <c r="AE87" s="165"/>
    </row>
    <row r="88" spans="2:31" ht="18.75" customHeight="1">
      <c r="B88" s="2" t="s">
        <v>61</v>
      </c>
      <c r="C88" s="4">
        <v>0.29236111111111113</v>
      </c>
      <c r="D88" s="3" t="s">
        <v>2</v>
      </c>
      <c r="E88" s="54" t="s">
        <v>2</v>
      </c>
      <c r="F88" s="3"/>
      <c r="G88" s="4">
        <v>0.33263888888888887</v>
      </c>
      <c r="H88" s="3"/>
      <c r="I88" s="4">
        <v>0.3611111111111111</v>
      </c>
      <c r="J88" s="3" t="s">
        <v>2</v>
      </c>
      <c r="K88" s="4">
        <v>0.37708333333333338</v>
      </c>
      <c r="L88" s="3" t="s">
        <v>2</v>
      </c>
      <c r="M88" s="4">
        <v>0.4604166666666667</v>
      </c>
      <c r="N88" s="3"/>
      <c r="O88" s="3" t="s">
        <v>2</v>
      </c>
      <c r="P88" s="3"/>
      <c r="Q88" s="3"/>
      <c r="R88" s="3" t="s">
        <v>2</v>
      </c>
      <c r="S88" s="4">
        <v>0.54166666666666663</v>
      </c>
      <c r="T88" s="3" t="s">
        <v>2</v>
      </c>
      <c r="U88" s="4">
        <v>0.58958333333333335</v>
      </c>
      <c r="V88" s="3" t="s">
        <v>2</v>
      </c>
      <c r="W88" s="107"/>
      <c r="X88" s="3"/>
      <c r="Y88" s="4">
        <v>0.71458333333333324</v>
      </c>
      <c r="Z88" s="3" t="s">
        <v>2</v>
      </c>
      <c r="AA88" s="3" t="s">
        <v>2</v>
      </c>
      <c r="AB88" s="3"/>
      <c r="AC88" s="3"/>
      <c r="AD88" s="164"/>
      <c r="AE88" s="165"/>
    </row>
    <row r="89" spans="2:31" ht="18.75" customHeight="1">
      <c r="B89" s="2" t="s">
        <v>62</v>
      </c>
      <c r="C89" s="4">
        <v>0.29375000000000001</v>
      </c>
      <c r="D89" s="3" t="s">
        <v>2</v>
      </c>
      <c r="E89" s="54" t="s">
        <v>2</v>
      </c>
      <c r="F89" s="3"/>
      <c r="G89" s="4">
        <v>0.33402777777777781</v>
      </c>
      <c r="H89" s="3"/>
      <c r="I89" s="4">
        <v>0.36249999999999999</v>
      </c>
      <c r="J89" s="3" t="s">
        <v>2</v>
      </c>
      <c r="K89" s="4">
        <v>0.37777777777777777</v>
      </c>
      <c r="L89" s="3" t="s">
        <v>2</v>
      </c>
      <c r="M89" s="4">
        <v>0.46180555555555558</v>
      </c>
      <c r="N89" s="3"/>
      <c r="O89" s="3" t="s">
        <v>2</v>
      </c>
      <c r="P89" s="3"/>
      <c r="Q89" s="3"/>
      <c r="R89" s="3" t="s">
        <v>2</v>
      </c>
      <c r="S89" s="4">
        <v>0.54305555555555551</v>
      </c>
      <c r="T89" s="3" t="s">
        <v>2</v>
      </c>
      <c r="U89" s="4">
        <v>0.59027777777777779</v>
      </c>
      <c r="V89" s="3" t="s">
        <v>2</v>
      </c>
      <c r="W89" s="107"/>
      <c r="X89" s="3"/>
      <c r="Y89" s="4">
        <v>0.71597222222222223</v>
      </c>
      <c r="Z89" s="3" t="s">
        <v>2</v>
      </c>
      <c r="AA89" s="3" t="s">
        <v>2</v>
      </c>
      <c r="AB89" s="3"/>
      <c r="AC89" s="3"/>
      <c r="AD89" s="164"/>
      <c r="AE89" s="165"/>
    </row>
    <row r="90" spans="2:31" ht="18.75" customHeight="1">
      <c r="B90" s="2" t="s">
        <v>63</v>
      </c>
      <c r="C90" s="4">
        <v>0.2951388888888889</v>
      </c>
      <c r="D90" s="3" t="s">
        <v>2</v>
      </c>
      <c r="E90" s="54" t="s">
        <v>2</v>
      </c>
      <c r="F90" s="3"/>
      <c r="G90" s="4">
        <v>0.3354166666666667</v>
      </c>
      <c r="H90" s="3"/>
      <c r="I90" s="4">
        <v>0.36388888888888887</v>
      </c>
      <c r="J90" s="3" t="s">
        <v>2</v>
      </c>
      <c r="K90" s="4">
        <v>0.37916666666666665</v>
      </c>
      <c r="L90" s="3" t="s">
        <v>2</v>
      </c>
      <c r="M90" s="4">
        <v>0.46319444444444446</v>
      </c>
      <c r="N90" s="3"/>
      <c r="O90" s="3" t="s">
        <v>2</v>
      </c>
      <c r="P90" s="3"/>
      <c r="Q90" s="3"/>
      <c r="R90" s="3" t="s">
        <v>2</v>
      </c>
      <c r="S90" s="4">
        <v>0.5444444444444444</v>
      </c>
      <c r="T90" s="3" t="s">
        <v>2</v>
      </c>
      <c r="U90" s="4">
        <v>0.59166666666666667</v>
      </c>
      <c r="V90" s="3" t="s">
        <v>2</v>
      </c>
      <c r="W90" s="107"/>
      <c r="X90" s="3"/>
      <c r="Y90" s="4">
        <v>0.71736111111111101</v>
      </c>
      <c r="Z90" s="3" t="s">
        <v>2</v>
      </c>
      <c r="AA90" s="3" t="s">
        <v>2</v>
      </c>
      <c r="AB90" s="3"/>
      <c r="AC90" s="3"/>
      <c r="AD90" s="164"/>
      <c r="AE90" s="165"/>
    </row>
    <row r="91" spans="2:31" ht="18.75" customHeight="1">
      <c r="B91" s="2" t="s">
        <v>64</v>
      </c>
      <c r="C91" s="4">
        <v>0.29583333333333334</v>
      </c>
      <c r="D91" s="3" t="s">
        <v>2</v>
      </c>
      <c r="E91" s="54" t="s">
        <v>2</v>
      </c>
      <c r="F91" s="3"/>
      <c r="G91" s="4">
        <v>0.33611111111111108</v>
      </c>
      <c r="H91" s="3"/>
      <c r="I91" s="4">
        <v>0.36458333333333331</v>
      </c>
      <c r="J91" s="3" t="s">
        <v>2</v>
      </c>
      <c r="K91" s="4">
        <v>0.37986111111111115</v>
      </c>
      <c r="L91" s="3" t="s">
        <v>2</v>
      </c>
      <c r="M91" s="4">
        <v>0.46388888888888885</v>
      </c>
      <c r="N91" s="3"/>
      <c r="O91" s="3" t="s">
        <v>2</v>
      </c>
      <c r="P91" s="3"/>
      <c r="Q91" s="3"/>
      <c r="R91" s="3" t="s">
        <v>2</v>
      </c>
      <c r="S91" s="4">
        <v>0.54513888888888895</v>
      </c>
      <c r="T91" s="3" t="s">
        <v>2</v>
      </c>
      <c r="U91" s="4">
        <v>0.59236111111111112</v>
      </c>
      <c r="V91" s="3" t="s">
        <v>2</v>
      </c>
      <c r="W91" s="107"/>
      <c r="X91" s="3"/>
      <c r="Y91" s="4">
        <v>0.71805555555555556</v>
      </c>
      <c r="Z91" s="3" t="s">
        <v>2</v>
      </c>
      <c r="AA91" s="3" t="s">
        <v>2</v>
      </c>
      <c r="AB91" s="3"/>
      <c r="AC91" s="3"/>
      <c r="AD91" s="164"/>
      <c r="AE91" s="165"/>
    </row>
    <row r="92" spans="2:31" ht="18.75" customHeight="1">
      <c r="B92" s="2" t="s">
        <v>65</v>
      </c>
      <c r="C92" s="4">
        <v>0.29722222222222222</v>
      </c>
      <c r="D92" s="3" t="s">
        <v>2</v>
      </c>
      <c r="E92" s="54" t="s">
        <v>2</v>
      </c>
      <c r="F92" s="3"/>
      <c r="G92" s="4">
        <v>0.33750000000000002</v>
      </c>
      <c r="H92" s="3"/>
      <c r="I92" s="4">
        <v>0.3659722222222222</v>
      </c>
      <c r="J92" s="3" t="s">
        <v>2</v>
      </c>
      <c r="K92" s="4">
        <v>0.38124999999999998</v>
      </c>
      <c r="L92" s="3" t="s">
        <v>2</v>
      </c>
      <c r="M92" s="4">
        <v>0.46527777777777773</v>
      </c>
      <c r="N92" s="3"/>
      <c r="O92" s="3" t="s">
        <v>2</v>
      </c>
      <c r="P92" s="3"/>
      <c r="Q92" s="3"/>
      <c r="R92" s="3" t="s">
        <v>2</v>
      </c>
      <c r="S92" s="4">
        <v>0.54652777777777783</v>
      </c>
      <c r="T92" s="3" t="s">
        <v>2</v>
      </c>
      <c r="U92" s="4">
        <v>0.59375</v>
      </c>
      <c r="V92" s="3" t="s">
        <v>2</v>
      </c>
      <c r="W92" s="107"/>
      <c r="X92" s="3"/>
      <c r="Y92" s="4">
        <v>0.71944444444444444</v>
      </c>
      <c r="Z92" s="3" t="s">
        <v>2</v>
      </c>
      <c r="AA92" s="3" t="s">
        <v>2</v>
      </c>
      <c r="AB92" s="3"/>
      <c r="AC92" s="3"/>
      <c r="AD92" s="164"/>
      <c r="AE92" s="165"/>
    </row>
    <row r="93" spans="2:31" ht="18.75" customHeight="1">
      <c r="B93" s="2" t="s">
        <v>66</v>
      </c>
      <c r="C93" s="3" t="s">
        <v>2</v>
      </c>
      <c r="D93" s="4">
        <v>0.3034722222222222</v>
      </c>
      <c r="E93" s="54" t="s">
        <v>2</v>
      </c>
      <c r="F93" s="3"/>
      <c r="G93" s="3" t="s">
        <v>2</v>
      </c>
      <c r="H93" s="3"/>
      <c r="I93" s="3" t="s">
        <v>2</v>
      </c>
      <c r="J93" s="4">
        <v>0.35694444444444445</v>
      </c>
      <c r="K93" s="3" t="s">
        <v>2</v>
      </c>
      <c r="L93" s="4">
        <v>0.4381944444444445</v>
      </c>
      <c r="M93" s="3" t="s">
        <v>2</v>
      </c>
      <c r="N93" s="3"/>
      <c r="O93" s="4">
        <v>0.48541666666666666</v>
      </c>
      <c r="P93" s="3"/>
      <c r="Q93" s="3"/>
      <c r="R93" s="3" t="s">
        <v>2</v>
      </c>
      <c r="S93" s="3" t="s">
        <v>2</v>
      </c>
      <c r="T93" s="4">
        <v>0.58611111111111114</v>
      </c>
      <c r="U93" s="3" t="s">
        <v>2</v>
      </c>
      <c r="V93" s="4">
        <v>0.69027777777777777</v>
      </c>
      <c r="W93" s="107"/>
      <c r="X93" s="3"/>
      <c r="Y93" s="3" t="s">
        <v>2</v>
      </c>
      <c r="Z93" s="3" t="s">
        <v>2</v>
      </c>
      <c r="AA93" s="4">
        <v>0.75624999999999998</v>
      </c>
      <c r="AB93" s="3"/>
      <c r="AC93" s="3"/>
      <c r="AD93" s="164"/>
      <c r="AE93" s="165"/>
    </row>
    <row r="94" spans="2:31" ht="18.75" customHeight="1">
      <c r="B94" s="2" t="s">
        <v>67</v>
      </c>
      <c r="C94" s="3" t="s">
        <v>2</v>
      </c>
      <c r="D94" s="4">
        <v>0.3034722222222222</v>
      </c>
      <c r="E94" s="54" t="s">
        <v>2</v>
      </c>
      <c r="F94" s="3"/>
      <c r="G94" s="3" t="s">
        <v>2</v>
      </c>
      <c r="H94" s="3"/>
      <c r="I94" s="3" t="s">
        <v>2</v>
      </c>
      <c r="J94" s="4">
        <v>0.3576388888888889</v>
      </c>
      <c r="K94" s="3" t="s">
        <v>2</v>
      </c>
      <c r="L94" s="4">
        <v>0.43888888888888888</v>
      </c>
      <c r="M94" s="3" t="s">
        <v>2</v>
      </c>
      <c r="N94" s="3"/>
      <c r="O94" s="4">
        <v>0.4861111111111111</v>
      </c>
      <c r="P94" s="3"/>
      <c r="Q94" s="3"/>
      <c r="R94" s="3" t="s">
        <v>2</v>
      </c>
      <c r="S94" s="3" t="s">
        <v>2</v>
      </c>
      <c r="T94" s="4">
        <v>0.58680555555555558</v>
      </c>
      <c r="U94" s="3" t="s">
        <v>2</v>
      </c>
      <c r="V94" s="4">
        <v>0.69097222222222221</v>
      </c>
      <c r="W94" s="107"/>
      <c r="X94" s="3"/>
      <c r="Y94" s="3" t="s">
        <v>2</v>
      </c>
      <c r="Z94" s="3" t="s">
        <v>2</v>
      </c>
      <c r="AA94" s="4">
        <v>0.75694444444444453</v>
      </c>
      <c r="AB94" s="3"/>
      <c r="AC94" s="3"/>
      <c r="AD94" s="164"/>
      <c r="AE94" s="165"/>
    </row>
    <row r="95" spans="2:31" ht="18.75" customHeight="1">
      <c r="B95" s="38" t="s">
        <v>155</v>
      </c>
      <c r="C95" s="3" t="s">
        <v>2</v>
      </c>
      <c r="D95" s="3" t="s">
        <v>2</v>
      </c>
      <c r="E95" s="54" t="s">
        <v>2</v>
      </c>
      <c r="F95" s="3"/>
      <c r="G95" s="3" t="s">
        <v>2</v>
      </c>
      <c r="H95" s="3"/>
      <c r="I95" s="3" t="s">
        <v>2</v>
      </c>
      <c r="J95" s="3" t="s">
        <v>2</v>
      </c>
      <c r="K95" s="3" t="s">
        <v>2</v>
      </c>
      <c r="L95" s="3" t="s">
        <v>2</v>
      </c>
      <c r="M95" s="3" t="s">
        <v>2</v>
      </c>
      <c r="N95" s="3"/>
      <c r="O95" s="3" t="s">
        <v>2</v>
      </c>
      <c r="P95" s="3"/>
      <c r="Q95" s="3"/>
      <c r="R95" s="3" t="s">
        <v>2</v>
      </c>
      <c r="S95" s="3" t="s">
        <v>2</v>
      </c>
      <c r="T95" s="3" t="s">
        <v>2</v>
      </c>
      <c r="U95" s="3"/>
      <c r="V95" s="3" t="s">
        <v>2</v>
      </c>
      <c r="W95" s="107"/>
      <c r="X95" s="3"/>
      <c r="Y95" s="3" t="s">
        <v>2</v>
      </c>
      <c r="Z95" s="33">
        <v>0.73750000000000004</v>
      </c>
      <c r="AA95" s="3" t="s">
        <v>2</v>
      </c>
      <c r="AB95" s="3"/>
      <c r="AC95" s="3"/>
      <c r="AD95" s="164"/>
      <c r="AE95" s="165"/>
    </row>
    <row r="96" spans="2:31" ht="18.75" customHeight="1">
      <c r="B96" s="35" t="s">
        <v>154</v>
      </c>
      <c r="C96" s="3" t="s">
        <v>2</v>
      </c>
      <c r="D96" s="34">
        <v>0.30486111111111108</v>
      </c>
      <c r="E96" s="54" t="s">
        <v>2</v>
      </c>
      <c r="F96" s="3"/>
      <c r="G96" s="3" t="s">
        <v>2</v>
      </c>
      <c r="H96" s="3"/>
      <c r="I96" s="3" t="s">
        <v>2</v>
      </c>
      <c r="J96" s="34">
        <v>0.35833333333333334</v>
      </c>
      <c r="K96" s="3" t="s">
        <v>2</v>
      </c>
      <c r="L96" s="34">
        <v>0.43958333333333338</v>
      </c>
      <c r="M96" s="3" t="s">
        <v>2</v>
      </c>
      <c r="N96" s="3"/>
      <c r="O96" s="34">
        <v>0.48680555555555555</v>
      </c>
      <c r="P96" s="3"/>
      <c r="Q96" s="3"/>
      <c r="R96" s="3" t="s">
        <v>2</v>
      </c>
      <c r="S96" s="3" t="s">
        <v>2</v>
      </c>
      <c r="T96" s="34">
        <v>0.58750000000000002</v>
      </c>
      <c r="U96" s="3" t="s">
        <v>2</v>
      </c>
      <c r="V96" s="34">
        <v>0.69166666666666676</v>
      </c>
      <c r="W96" s="107"/>
      <c r="X96" s="3"/>
      <c r="Y96" s="3" t="s">
        <v>2</v>
      </c>
      <c r="Z96" s="34">
        <v>0.74305555555555547</v>
      </c>
      <c r="AA96" s="34">
        <v>0.75763888888888886</v>
      </c>
      <c r="AB96" s="3"/>
      <c r="AC96" s="3"/>
      <c r="AD96" s="164"/>
      <c r="AE96" s="165"/>
    </row>
    <row r="97" spans="2:31" ht="18.75" customHeight="1">
      <c r="B97" s="2" t="s">
        <v>68</v>
      </c>
      <c r="C97" s="3" t="s">
        <v>2</v>
      </c>
      <c r="D97" s="4">
        <v>0.30555555555555552</v>
      </c>
      <c r="E97" s="54" t="s">
        <v>2</v>
      </c>
      <c r="F97" s="3"/>
      <c r="G97" s="3" t="s">
        <v>2</v>
      </c>
      <c r="H97" s="3"/>
      <c r="I97" s="3" t="s">
        <v>2</v>
      </c>
      <c r="J97" s="4">
        <v>0.35902777777777778</v>
      </c>
      <c r="K97" s="3" t="s">
        <v>2</v>
      </c>
      <c r="L97" s="4">
        <v>0.44027777777777777</v>
      </c>
      <c r="M97" s="3" t="s">
        <v>2</v>
      </c>
      <c r="N97" s="3"/>
      <c r="O97" s="4">
        <v>0.48749999999999999</v>
      </c>
      <c r="P97" s="3"/>
      <c r="Q97" s="3"/>
      <c r="R97" s="3" t="s">
        <v>2</v>
      </c>
      <c r="S97" s="3" t="s">
        <v>2</v>
      </c>
      <c r="T97" s="4">
        <v>0.58819444444444446</v>
      </c>
      <c r="U97" s="3" t="s">
        <v>2</v>
      </c>
      <c r="V97" s="4">
        <v>0.69236111111111109</v>
      </c>
      <c r="W97" s="107"/>
      <c r="X97" s="3"/>
      <c r="Y97" s="3" t="s">
        <v>2</v>
      </c>
      <c r="Z97" s="4">
        <v>0.74375000000000002</v>
      </c>
      <c r="AA97" s="4">
        <v>0.7583333333333333</v>
      </c>
      <c r="AB97" s="3"/>
      <c r="AC97" s="3"/>
      <c r="AD97" s="164"/>
      <c r="AE97" s="165"/>
    </row>
    <row r="98" spans="2:31" ht="18.75" customHeight="1">
      <c r="B98" s="2" t="s">
        <v>69</v>
      </c>
      <c r="C98" s="3" t="s">
        <v>2</v>
      </c>
      <c r="D98" s="3" t="s">
        <v>2</v>
      </c>
      <c r="E98" s="54" t="s">
        <v>2</v>
      </c>
      <c r="F98" s="3"/>
      <c r="G98" s="3" t="s">
        <v>2</v>
      </c>
      <c r="H98" s="3"/>
      <c r="I98" s="3" t="s">
        <v>2</v>
      </c>
      <c r="J98" s="3" t="s">
        <v>2</v>
      </c>
      <c r="K98" s="3" t="s">
        <v>2</v>
      </c>
      <c r="L98" s="3" t="s">
        <v>2</v>
      </c>
      <c r="M98" s="3" t="s">
        <v>2</v>
      </c>
      <c r="N98" s="3"/>
      <c r="O98" s="3" t="s">
        <v>2</v>
      </c>
      <c r="P98" s="3"/>
      <c r="Q98" s="3"/>
      <c r="R98" s="3" t="s">
        <v>2</v>
      </c>
      <c r="S98" s="3" t="s">
        <v>2</v>
      </c>
      <c r="T98" s="3" t="s">
        <v>2</v>
      </c>
      <c r="U98" s="3" t="s">
        <v>2</v>
      </c>
      <c r="V98" s="3" t="s">
        <v>2</v>
      </c>
      <c r="W98" s="107"/>
      <c r="X98" s="3"/>
      <c r="Y98" s="3" t="s">
        <v>2</v>
      </c>
      <c r="Z98" s="4">
        <v>0.74375000000000002</v>
      </c>
      <c r="AA98" s="3" t="s">
        <v>2</v>
      </c>
      <c r="AB98" s="3"/>
      <c r="AC98" s="3"/>
      <c r="AD98" s="164"/>
      <c r="AE98" s="165"/>
    </row>
    <row r="99" spans="2:31" ht="18.75" customHeight="1">
      <c r="B99" s="2" t="s">
        <v>70</v>
      </c>
      <c r="C99" s="3" t="s">
        <v>2</v>
      </c>
      <c r="D99" s="3" t="s">
        <v>2</v>
      </c>
      <c r="E99" s="54" t="s">
        <v>2</v>
      </c>
      <c r="F99" s="3"/>
      <c r="G99" s="3" t="s">
        <v>2</v>
      </c>
      <c r="H99" s="3"/>
      <c r="I99" s="3" t="s">
        <v>2</v>
      </c>
      <c r="J99" s="3" t="s">
        <v>2</v>
      </c>
      <c r="K99" s="3" t="s">
        <v>2</v>
      </c>
      <c r="L99" s="3" t="s">
        <v>2</v>
      </c>
      <c r="M99" s="3" t="s">
        <v>2</v>
      </c>
      <c r="N99" s="3"/>
      <c r="O99" s="3" t="s">
        <v>2</v>
      </c>
      <c r="P99" s="3"/>
      <c r="Q99" s="3"/>
      <c r="R99" s="3" t="s">
        <v>2</v>
      </c>
      <c r="S99" s="3" t="s">
        <v>2</v>
      </c>
      <c r="T99" s="3" t="s">
        <v>2</v>
      </c>
      <c r="U99" s="3" t="s">
        <v>2</v>
      </c>
      <c r="V99" s="3" t="s">
        <v>2</v>
      </c>
      <c r="W99" s="107"/>
      <c r="X99" s="3"/>
      <c r="Y99" s="3" t="s">
        <v>2</v>
      </c>
      <c r="Z99" s="4">
        <v>0.74444444444444446</v>
      </c>
      <c r="AA99" s="3" t="s">
        <v>2</v>
      </c>
      <c r="AB99" s="3"/>
      <c r="AC99" s="3"/>
      <c r="AD99" s="164"/>
      <c r="AE99" s="165"/>
    </row>
    <row r="100" spans="2:31" ht="18.75" customHeight="1">
      <c r="B100" s="2" t="s">
        <v>71</v>
      </c>
      <c r="C100" s="4">
        <v>0.29791666666666666</v>
      </c>
      <c r="D100" s="3" t="s">
        <v>2</v>
      </c>
      <c r="E100" s="54" t="s">
        <v>2</v>
      </c>
      <c r="F100" s="3"/>
      <c r="G100" s="4">
        <v>0.33819444444444446</v>
      </c>
      <c r="H100" s="3"/>
      <c r="I100" s="4">
        <v>0.3666666666666667</v>
      </c>
      <c r="J100" s="3" t="s">
        <v>2</v>
      </c>
      <c r="K100" s="4">
        <v>0.38194444444444442</v>
      </c>
      <c r="L100" s="3" t="s">
        <v>2</v>
      </c>
      <c r="M100" s="4">
        <v>0.46597222222222223</v>
      </c>
      <c r="N100" s="3"/>
      <c r="O100" s="3" t="s">
        <v>2</v>
      </c>
      <c r="P100" s="3"/>
      <c r="Q100" s="3"/>
      <c r="R100" s="3" t="s">
        <v>2</v>
      </c>
      <c r="S100" s="4">
        <v>0.54722222222222217</v>
      </c>
      <c r="T100" s="3" t="s">
        <v>2</v>
      </c>
      <c r="U100" s="4">
        <v>0.59444444444444444</v>
      </c>
      <c r="V100" s="3" t="s">
        <v>2</v>
      </c>
      <c r="W100" s="107"/>
      <c r="X100" s="3"/>
      <c r="Y100" s="4">
        <v>0.72013888888888899</v>
      </c>
      <c r="Z100" s="4">
        <v>0.74513888888888891</v>
      </c>
      <c r="AA100" s="3" t="s">
        <v>2</v>
      </c>
      <c r="AB100" s="3"/>
      <c r="AC100" s="3"/>
      <c r="AD100" s="164"/>
      <c r="AE100" s="165"/>
    </row>
    <row r="101" spans="2:31" ht="18.75" customHeight="1">
      <c r="B101" s="2" t="s">
        <v>72</v>
      </c>
      <c r="C101" s="4">
        <v>0.2986111111111111</v>
      </c>
      <c r="D101" s="3" t="s">
        <v>2</v>
      </c>
      <c r="E101" s="54" t="s">
        <v>2</v>
      </c>
      <c r="F101" s="3"/>
      <c r="G101" s="4">
        <v>0.33888888888888885</v>
      </c>
      <c r="H101" s="3"/>
      <c r="I101" s="4">
        <v>0.3666666666666667</v>
      </c>
      <c r="J101" s="3" t="s">
        <v>2</v>
      </c>
      <c r="K101" s="4">
        <v>0.3833333333333333</v>
      </c>
      <c r="L101" s="3" t="s">
        <v>2</v>
      </c>
      <c r="M101" s="4">
        <v>0.46666666666666662</v>
      </c>
      <c r="N101" s="3"/>
      <c r="O101" s="3" t="s">
        <v>2</v>
      </c>
      <c r="P101" s="3"/>
      <c r="Q101" s="3"/>
      <c r="R101" s="3" t="s">
        <v>2</v>
      </c>
      <c r="S101" s="4">
        <v>0.54791666666666672</v>
      </c>
      <c r="T101" s="3" t="s">
        <v>2</v>
      </c>
      <c r="U101" s="4">
        <v>0.59583333333333333</v>
      </c>
      <c r="V101" s="3" t="s">
        <v>2</v>
      </c>
      <c r="W101" s="107"/>
      <c r="X101" s="3"/>
      <c r="Y101" s="4">
        <v>0.72083333333333333</v>
      </c>
      <c r="Z101" s="4">
        <v>0.74583333333333324</v>
      </c>
      <c r="AA101" s="3" t="s">
        <v>2</v>
      </c>
      <c r="AB101" s="3"/>
      <c r="AC101" s="3"/>
      <c r="AD101" s="164"/>
      <c r="AE101" s="165"/>
    </row>
    <row r="102" spans="2:31" ht="18.75" customHeight="1">
      <c r="B102" s="16" t="s">
        <v>147</v>
      </c>
      <c r="C102" s="4">
        <v>0.30069444444444443</v>
      </c>
      <c r="D102" s="3" t="s">
        <v>2</v>
      </c>
      <c r="E102" s="54" t="s">
        <v>2</v>
      </c>
      <c r="F102" s="3"/>
      <c r="G102" s="17">
        <v>0.34027777777777773</v>
      </c>
      <c r="H102" s="3"/>
      <c r="I102" s="17">
        <v>0.36805555555555558</v>
      </c>
      <c r="J102" s="3" t="s">
        <v>2</v>
      </c>
      <c r="K102" s="17">
        <v>0.38472222222222219</v>
      </c>
      <c r="L102" s="3" t="s">
        <v>2</v>
      </c>
      <c r="M102" s="17">
        <v>0.4680555555555555</v>
      </c>
      <c r="N102" s="3"/>
      <c r="O102" s="3" t="s">
        <v>2</v>
      </c>
      <c r="P102" s="3"/>
      <c r="Q102" s="3"/>
      <c r="R102" s="3" t="s">
        <v>2</v>
      </c>
      <c r="S102" s="17">
        <v>0.5493055555555556</v>
      </c>
      <c r="T102" s="3" t="s">
        <v>2</v>
      </c>
      <c r="U102" s="17">
        <v>0.59722222222222221</v>
      </c>
      <c r="V102" s="3" t="s">
        <v>2</v>
      </c>
      <c r="W102" s="107"/>
      <c r="X102" s="3"/>
      <c r="Y102" s="17">
        <v>0.72222222222222221</v>
      </c>
      <c r="Z102" s="17">
        <v>0.74722222222222223</v>
      </c>
      <c r="AA102" s="3" t="s">
        <v>2</v>
      </c>
      <c r="AB102" s="3"/>
      <c r="AC102" s="3"/>
      <c r="AD102" s="164"/>
      <c r="AE102" s="165"/>
    </row>
    <row r="103" spans="2:31" ht="18.75" customHeight="1">
      <c r="B103" s="2" t="s">
        <v>73</v>
      </c>
      <c r="C103" s="4">
        <v>0.30069444444444443</v>
      </c>
      <c r="D103" s="3" t="s">
        <v>2</v>
      </c>
      <c r="E103" s="54" t="s">
        <v>2</v>
      </c>
      <c r="F103" s="3"/>
      <c r="G103" s="4">
        <v>0.34027777777777773</v>
      </c>
      <c r="H103" s="3"/>
      <c r="I103" s="4">
        <v>0.36805555555555558</v>
      </c>
      <c r="J103" s="3" t="s">
        <v>2</v>
      </c>
      <c r="K103" s="4">
        <v>0.38472222222222219</v>
      </c>
      <c r="L103" s="3" t="s">
        <v>2</v>
      </c>
      <c r="M103" s="4">
        <v>0.4680555555555555</v>
      </c>
      <c r="N103" s="3"/>
      <c r="O103" s="3" t="s">
        <v>2</v>
      </c>
      <c r="P103" s="3"/>
      <c r="Q103" s="3"/>
      <c r="R103" s="3" t="s">
        <v>2</v>
      </c>
      <c r="S103" s="4">
        <v>0.5493055555555556</v>
      </c>
      <c r="T103" s="3" t="s">
        <v>2</v>
      </c>
      <c r="U103" s="4">
        <v>0.59722222222222221</v>
      </c>
      <c r="V103" s="3" t="s">
        <v>2</v>
      </c>
      <c r="W103" s="107"/>
      <c r="X103" s="3"/>
      <c r="Y103" s="4">
        <v>0.72222222222222221</v>
      </c>
      <c r="Z103" s="4">
        <v>0.74722222222222223</v>
      </c>
      <c r="AA103" s="3" t="s">
        <v>2</v>
      </c>
      <c r="AB103" s="3"/>
      <c r="AC103" s="3"/>
      <c r="AD103" s="164"/>
      <c r="AE103" s="165"/>
    </row>
    <row r="104" spans="2:31" ht="18.75" customHeight="1">
      <c r="B104" s="2" t="s">
        <v>74</v>
      </c>
      <c r="C104" s="4">
        <v>0.30208333333333331</v>
      </c>
      <c r="D104" s="3" t="s">
        <v>2</v>
      </c>
      <c r="E104" s="54" t="s">
        <v>2</v>
      </c>
      <c r="F104" s="3"/>
      <c r="G104" s="4">
        <v>0.34166666666666662</v>
      </c>
      <c r="H104" s="3"/>
      <c r="I104" s="4">
        <v>0.36944444444444446</v>
      </c>
      <c r="J104" s="3" t="s">
        <v>2</v>
      </c>
      <c r="K104" s="4">
        <v>0.38611111111111113</v>
      </c>
      <c r="L104" s="3" t="s">
        <v>2</v>
      </c>
      <c r="M104" s="4">
        <v>0.4694444444444445</v>
      </c>
      <c r="N104" s="3"/>
      <c r="O104" s="3" t="s">
        <v>2</v>
      </c>
      <c r="P104" s="3"/>
      <c r="Q104" s="3"/>
      <c r="R104" s="3" t="s">
        <v>2</v>
      </c>
      <c r="S104" s="4">
        <v>0.55069444444444449</v>
      </c>
      <c r="T104" s="3" t="s">
        <v>2</v>
      </c>
      <c r="U104" s="4">
        <v>0.59861111111111109</v>
      </c>
      <c r="V104" s="3" t="s">
        <v>2</v>
      </c>
      <c r="W104" s="107"/>
      <c r="X104" s="3"/>
      <c r="Y104" s="4">
        <v>0.72361111111111109</v>
      </c>
      <c r="Z104" s="4">
        <v>0.74861111111111101</v>
      </c>
      <c r="AA104" s="3" t="s">
        <v>2</v>
      </c>
      <c r="AB104" s="3"/>
      <c r="AC104" s="3"/>
      <c r="AD104" s="164"/>
      <c r="AE104" s="165"/>
    </row>
    <row r="105" spans="2:31" ht="18.75" customHeight="1">
      <c r="B105" s="2" t="s">
        <v>75</v>
      </c>
      <c r="C105" s="4">
        <v>0.3034722222222222</v>
      </c>
      <c r="D105" s="3" t="s">
        <v>2</v>
      </c>
      <c r="E105" s="54" t="s">
        <v>2</v>
      </c>
      <c r="F105" s="3"/>
      <c r="G105" s="4">
        <v>0.3430555555555555</v>
      </c>
      <c r="H105" s="3"/>
      <c r="I105" s="4">
        <v>0.37083333333333335</v>
      </c>
      <c r="J105" s="3" t="s">
        <v>2</v>
      </c>
      <c r="K105" s="4">
        <v>0.38750000000000001</v>
      </c>
      <c r="L105" s="3" t="s">
        <v>2</v>
      </c>
      <c r="M105" s="4">
        <v>0.47013888888888888</v>
      </c>
      <c r="N105" s="3"/>
      <c r="O105" s="3" t="s">
        <v>2</v>
      </c>
      <c r="P105" s="3"/>
      <c r="Q105" s="3"/>
      <c r="R105" s="3" t="s">
        <v>2</v>
      </c>
      <c r="S105" s="4">
        <v>0.55138888888888882</v>
      </c>
      <c r="T105" s="3" t="s">
        <v>2</v>
      </c>
      <c r="U105" s="4">
        <v>0.59930555555555554</v>
      </c>
      <c r="V105" s="3" t="s">
        <v>2</v>
      </c>
      <c r="W105" s="107"/>
      <c r="X105" s="3"/>
      <c r="Y105" s="4">
        <v>0.72430555555555554</v>
      </c>
      <c r="Z105" s="4">
        <v>0.74930555555555556</v>
      </c>
      <c r="AA105" s="3" t="s">
        <v>2</v>
      </c>
      <c r="AB105" s="3"/>
      <c r="AC105" s="3"/>
      <c r="AD105" s="164"/>
      <c r="AE105" s="165"/>
    </row>
    <row r="106" spans="2:31" ht="18.75" customHeight="1">
      <c r="B106" s="2" t="s">
        <v>76</v>
      </c>
      <c r="C106" s="4">
        <v>0.30416666666666664</v>
      </c>
      <c r="D106" s="3" t="s">
        <v>2</v>
      </c>
      <c r="E106" s="54" t="s">
        <v>2</v>
      </c>
      <c r="F106" s="3"/>
      <c r="G106" s="4">
        <v>0.34375</v>
      </c>
      <c r="H106" s="3"/>
      <c r="I106" s="4">
        <v>0.37152777777777773</v>
      </c>
      <c r="J106" s="3" t="s">
        <v>2</v>
      </c>
      <c r="K106" s="4">
        <v>0.38819444444444445</v>
      </c>
      <c r="L106" s="3" t="s">
        <v>2</v>
      </c>
      <c r="M106" s="4">
        <v>0.47083333333333338</v>
      </c>
      <c r="N106" s="3"/>
      <c r="O106" s="3" t="s">
        <v>2</v>
      </c>
      <c r="P106" s="3"/>
      <c r="Q106" s="3"/>
      <c r="R106" s="3" t="s">
        <v>2</v>
      </c>
      <c r="S106" s="4">
        <v>0.55208333333333337</v>
      </c>
      <c r="T106" s="3" t="s">
        <v>2</v>
      </c>
      <c r="U106" s="4">
        <v>0.6</v>
      </c>
      <c r="V106" s="3" t="s">
        <v>2</v>
      </c>
      <c r="W106" s="107"/>
      <c r="X106" s="3"/>
      <c r="Y106" s="4">
        <v>0.72499999999999998</v>
      </c>
      <c r="Z106" s="4">
        <v>0.75</v>
      </c>
      <c r="AA106" s="3" t="s">
        <v>2</v>
      </c>
      <c r="AB106" s="3"/>
      <c r="AC106" s="3"/>
      <c r="AD106" s="164"/>
      <c r="AE106" s="165"/>
    </row>
    <row r="107" spans="2:31" ht="18.75" customHeight="1">
      <c r="B107" s="71" t="s">
        <v>77</v>
      </c>
      <c r="C107" s="72">
        <v>0.30416666666666664</v>
      </c>
      <c r="D107" s="3" t="s">
        <v>2</v>
      </c>
      <c r="E107" s="54" t="s">
        <v>2</v>
      </c>
      <c r="F107" s="3"/>
      <c r="G107" s="72">
        <v>0.34375</v>
      </c>
      <c r="H107" s="3"/>
      <c r="I107" s="72">
        <v>0.37152777777777773</v>
      </c>
      <c r="J107" s="3" t="s">
        <v>2</v>
      </c>
      <c r="K107" s="72">
        <v>0.38819444444444445</v>
      </c>
      <c r="L107" s="3" t="s">
        <v>2</v>
      </c>
      <c r="M107" s="72">
        <v>0.47083333333333338</v>
      </c>
      <c r="N107" s="3"/>
      <c r="O107" s="3" t="s">
        <v>2</v>
      </c>
      <c r="P107" s="3"/>
      <c r="Q107" s="3"/>
      <c r="R107" s="3" t="s">
        <v>2</v>
      </c>
      <c r="S107" s="72">
        <v>0.55208333333333337</v>
      </c>
      <c r="T107" s="3" t="s">
        <v>2</v>
      </c>
      <c r="U107" s="72">
        <v>0.6</v>
      </c>
      <c r="V107" s="3" t="s">
        <v>2</v>
      </c>
      <c r="W107" s="107"/>
      <c r="X107" s="3"/>
      <c r="Y107" s="72">
        <v>0.72499999999999998</v>
      </c>
      <c r="Z107" s="72">
        <v>0.75</v>
      </c>
      <c r="AA107" s="3" t="s">
        <v>2</v>
      </c>
      <c r="AB107" s="3"/>
      <c r="AC107" s="3"/>
      <c r="AD107" s="164"/>
      <c r="AE107" s="165"/>
    </row>
    <row r="108" spans="2:31" ht="18.75" customHeight="1">
      <c r="B108" s="2" t="s">
        <v>78</v>
      </c>
      <c r="C108" s="4">
        <v>0.30486111111111108</v>
      </c>
      <c r="D108" s="3" t="s">
        <v>2</v>
      </c>
      <c r="E108" s="54" t="s">
        <v>2</v>
      </c>
      <c r="F108" s="3"/>
      <c r="G108" s="4">
        <v>0.3444444444444445</v>
      </c>
      <c r="H108" s="3"/>
      <c r="I108" s="4">
        <v>0.37222222222222223</v>
      </c>
      <c r="J108" s="3" t="s">
        <v>2</v>
      </c>
      <c r="K108" s="4">
        <v>0.3888888888888889</v>
      </c>
      <c r="L108" s="3" t="s">
        <v>2</v>
      </c>
      <c r="M108" s="4">
        <v>0.47152777777777777</v>
      </c>
      <c r="N108" s="3"/>
      <c r="O108" s="3" t="s">
        <v>2</v>
      </c>
      <c r="P108" s="3"/>
      <c r="Q108" s="3"/>
      <c r="R108" s="3" t="s">
        <v>2</v>
      </c>
      <c r="S108" s="4">
        <v>0.55277777777777781</v>
      </c>
      <c r="T108" s="3" t="s">
        <v>2</v>
      </c>
      <c r="U108" s="4">
        <v>0.60069444444444442</v>
      </c>
      <c r="V108" s="3" t="s">
        <v>2</v>
      </c>
      <c r="W108" s="107"/>
      <c r="X108" s="3"/>
      <c r="Y108" s="4">
        <v>0.72569444444444453</v>
      </c>
      <c r="Z108" s="4">
        <v>0.75069444444444444</v>
      </c>
      <c r="AA108" s="3" t="s">
        <v>2</v>
      </c>
      <c r="AB108" s="3"/>
      <c r="AC108" s="3"/>
      <c r="AD108" s="164"/>
      <c r="AE108" s="165"/>
    </row>
    <row r="109" spans="2:31" ht="18.75" customHeight="1">
      <c r="B109" s="2" t="s">
        <v>79</v>
      </c>
      <c r="C109" s="4">
        <v>0.30624999999999997</v>
      </c>
      <c r="D109" s="3" t="s">
        <v>2</v>
      </c>
      <c r="E109" s="54" t="s">
        <v>2</v>
      </c>
      <c r="F109" s="3"/>
      <c r="G109" s="4">
        <v>0.34583333333333338</v>
      </c>
      <c r="H109" s="3"/>
      <c r="I109" s="4">
        <v>0.37361111111111112</v>
      </c>
      <c r="J109" s="3" t="s">
        <v>2</v>
      </c>
      <c r="K109" s="4">
        <v>0.39027777777777778</v>
      </c>
      <c r="L109" s="3" t="s">
        <v>2</v>
      </c>
      <c r="M109" s="4">
        <v>0.47222222222222227</v>
      </c>
      <c r="N109" s="3"/>
      <c r="O109" s="3" t="s">
        <v>2</v>
      </c>
      <c r="P109" s="3"/>
      <c r="Q109" s="3"/>
      <c r="R109" s="3" t="s">
        <v>2</v>
      </c>
      <c r="S109" s="4">
        <v>0.55347222222222225</v>
      </c>
      <c r="T109" s="3" t="s">
        <v>2</v>
      </c>
      <c r="U109" s="4">
        <v>0.60138888888888886</v>
      </c>
      <c r="V109" s="3" t="s">
        <v>2</v>
      </c>
      <c r="W109" s="107"/>
      <c r="X109" s="3"/>
      <c r="Y109" s="4">
        <v>0.72638888888888886</v>
      </c>
      <c r="Z109" s="4">
        <v>0.75208333333333333</v>
      </c>
      <c r="AA109" s="3" t="s">
        <v>2</v>
      </c>
      <c r="AB109" s="3"/>
      <c r="AC109" s="3"/>
      <c r="AD109" s="164"/>
      <c r="AE109" s="165"/>
    </row>
    <row r="110" spans="2:31" ht="18.75" customHeight="1">
      <c r="B110" s="2" t="s">
        <v>329</v>
      </c>
      <c r="C110" s="4">
        <v>0.30694444444444441</v>
      </c>
      <c r="D110" s="3" t="s">
        <v>2</v>
      </c>
      <c r="E110" s="54" t="s">
        <v>2</v>
      </c>
      <c r="F110" s="3"/>
      <c r="G110" s="4">
        <v>0.34652777777777777</v>
      </c>
      <c r="H110" s="3"/>
      <c r="I110" s="4">
        <v>0.3743055555555555</v>
      </c>
      <c r="J110" s="3" t="s">
        <v>2</v>
      </c>
      <c r="K110" s="4">
        <v>0.39097222222222222</v>
      </c>
      <c r="L110" s="3" t="s">
        <v>2</v>
      </c>
      <c r="M110" s="4">
        <v>0.47291666666666665</v>
      </c>
      <c r="N110" s="3"/>
      <c r="O110" s="3" t="s">
        <v>2</v>
      </c>
      <c r="P110" s="3"/>
      <c r="Q110" s="3"/>
      <c r="R110" s="3" t="s">
        <v>2</v>
      </c>
      <c r="S110" s="4">
        <v>0.5541666666666667</v>
      </c>
      <c r="T110" s="3" t="s">
        <v>2</v>
      </c>
      <c r="U110" s="4">
        <v>0.6020833333333333</v>
      </c>
      <c r="V110" s="3" t="s">
        <v>2</v>
      </c>
      <c r="W110" s="107"/>
      <c r="X110" s="3"/>
      <c r="Y110" s="4">
        <v>0.7270833333333333</v>
      </c>
      <c r="Z110" s="4">
        <v>0.75277777777777777</v>
      </c>
      <c r="AA110" s="3" t="s">
        <v>2</v>
      </c>
      <c r="AB110" s="5"/>
      <c r="AC110" s="5"/>
      <c r="AD110" s="164"/>
      <c r="AE110" s="165"/>
    </row>
    <row r="111" spans="2:31" ht="18.75" customHeight="1">
      <c r="B111" s="2" t="s">
        <v>80</v>
      </c>
      <c r="C111" s="4">
        <v>0.30833333333333335</v>
      </c>
      <c r="D111" s="3" t="s">
        <v>2</v>
      </c>
      <c r="E111" s="54" t="s">
        <v>2</v>
      </c>
      <c r="F111" s="3"/>
      <c r="G111" s="4">
        <v>0.34791666666666665</v>
      </c>
      <c r="H111" s="3"/>
      <c r="I111" s="4">
        <v>0.3756944444444445</v>
      </c>
      <c r="J111" s="3" t="s">
        <v>2</v>
      </c>
      <c r="K111" s="4">
        <v>0.3923611111111111</v>
      </c>
      <c r="L111" s="3" t="s">
        <v>2</v>
      </c>
      <c r="M111" s="4">
        <v>0.47430555555555554</v>
      </c>
      <c r="N111" s="3"/>
      <c r="O111" s="3" t="s">
        <v>2</v>
      </c>
      <c r="P111" s="3"/>
      <c r="Q111" s="3"/>
      <c r="R111" s="3" t="s">
        <v>2</v>
      </c>
      <c r="S111" s="4">
        <v>0.55486111111111114</v>
      </c>
      <c r="T111" s="3" t="s">
        <v>2</v>
      </c>
      <c r="U111" s="4">
        <v>0.60347222222222219</v>
      </c>
      <c r="V111" s="3" t="s">
        <v>2</v>
      </c>
      <c r="W111" s="107"/>
      <c r="X111" s="3"/>
      <c r="Y111" s="4">
        <v>0.7284722222222223</v>
      </c>
      <c r="Z111" s="4">
        <v>0.75416666666666676</v>
      </c>
      <c r="AA111" s="3" t="s">
        <v>2</v>
      </c>
      <c r="AB111" s="5"/>
      <c r="AC111" s="5"/>
      <c r="AD111" s="164"/>
      <c r="AE111" s="165"/>
    </row>
    <row r="112" spans="2:31" ht="18.75" customHeight="1">
      <c r="B112" s="2" t="s">
        <v>81</v>
      </c>
      <c r="C112" s="4">
        <v>0.30972222222222223</v>
      </c>
      <c r="D112" s="3" t="s">
        <v>2</v>
      </c>
      <c r="E112" s="54" t="s">
        <v>2</v>
      </c>
      <c r="F112" s="3"/>
      <c r="G112" s="4">
        <v>0.34861111111111115</v>
      </c>
      <c r="H112" s="3"/>
      <c r="I112" s="4">
        <v>0.37638888888888888</v>
      </c>
      <c r="J112" s="3" t="s">
        <v>2</v>
      </c>
      <c r="K112" s="4">
        <v>0.39305555555555555</v>
      </c>
      <c r="L112" s="3" t="s">
        <v>2</v>
      </c>
      <c r="M112" s="4">
        <v>0.47499999999999998</v>
      </c>
      <c r="N112" s="3"/>
      <c r="O112" s="3" t="s">
        <v>2</v>
      </c>
      <c r="P112" s="3"/>
      <c r="Q112" s="3"/>
      <c r="R112" s="3" t="s">
        <v>2</v>
      </c>
      <c r="S112" s="4">
        <v>0.55555555555555558</v>
      </c>
      <c r="T112" s="3" t="s">
        <v>2</v>
      </c>
      <c r="U112" s="4">
        <v>0.60416666666666663</v>
      </c>
      <c r="V112" s="3" t="s">
        <v>2</v>
      </c>
      <c r="W112" s="107"/>
      <c r="X112" s="3"/>
      <c r="Y112" s="4">
        <v>0.72916666666666663</v>
      </c>
      <c r="Z112" s="4">
        <v>0.75486111111111109</v>
      </c>
      <c r="AA112" s="3" t="s">
        <v>2</v>
      </c>
      <c r="AB112" s="5"/>
      <c r="AC112" s="5"/>
      <c r="AD112" s="164"/>
      <c r="AE112" s="165"/>
    </row>
    <row r="113" spans="2:31" ht="18.75" customHeight="1">
      <c r="B113" s="2" t="s">
        <v>82</v>
      </c>
      <c r="C113" s="4">
        <v>0.31041666666666667</v>
      </c>
      <c r="D113" s="3" t="s">
        <v>2</v>
      </c>
      <c r="E113" s="54" t="s">
        <v>2</v>
      </c>
      <c r="F113" s="3"/>
      <c r="G113" s="4">
        <v>0.34930555555555554</v>
      </c>
      <c r="H113" s="3"/>
      <c r="I113" s="4">
        <v>0.37708333333333338</v>
      </c>
      <c r="J113" s="3" t="s">
        <v>2</v>
      </c>
      <c r="K113" s="4">
        <v>0.39374999999999999</v>
      </c>
      <c r="L113" s="3" t="s">
        <v>2</v>
      </c>
      <c r="M113" s="4">
        <v>0.47569444444444442</v>
      </c>
      <c r="N113" s="3"/>
      <c r="O113" s="3" t="s">
        <v>2</v>
      </c>
      <c r="P113" s="3"/>
      <c r="Q113" s="3"/>
      <c r="R113" s="3" t="s">
        <v>2</v>
      </c>
      <c r="S113" s="4">
        <v>0.55625000000000002</v>
      </c>
      <c r="T113" s="3" t="s">
        <v>2</v>
      </c>
      <c r="U113" s="4">
        <v>0.60486111111111118</v>
      </c>
      <c r="V113" s="3" t="s">
        <v>2</v>
      </c>
      <c r="W113" s="107"/>
      <c r="X113" s="3"/>
      <c r="Y113" s="4">
        <v>0.72986111111111107</v>
      </c>
      <c r="Z113" s="4">
        <v>0.75555555555555554</v>
      </c>
      <c r="AA113" s="3" t="s">
        <v>2</v>
      </c>
      <c r="AB113" s="5"/>
      <c r="AC113" s="5"/>
      <c r="AD113" s="164"/>
      <c r="AE113" s="165"/>
    </row>
    <row r="114" spans="2:31" ht="18.75" customHeight="1">
      <c r="B114" s="2" t="s">
        <v>83</v>
      </c>
      <c r="C114" s="4">
        <v>0.31111111111111112</v>
      </c>
      <c r="D114" s="3" t="s">
        <v>2</v>
      </c>
      <c r="E114" s="54" t="s">
        <v>2</v>
      </c>
      <c r="F114" s="3"/>
      <c r="G114" s="4">
        <v>0.35</v>
      </c>
      <c r="H114" s="3"/>
      <c r="I114" s="4">
        <v>0.37777777777777777</v>
      </c>
      <c r="J114" s="3" t="s">
        <v>2</v>
      </c>
      <c r="K114" s="4">
        <v>0.39444444444444443</v>
      </c>
      <c r="L114" s="3" t="s">
        <v>2</v>
      </c>
      <c r="M114" s="4">
        <v>0.47638888888888892</v>
      </c>
      <c r="N114" s="3"/>
      <c r="O114" s="3" t="s">
        <v>2</v>
      </c>
      <c r="P114" s="3"/>
      <c r="Q114" s="3"/>
      <c r="R114" s="3" t="s">
        <v>2</v>
      </c>
      <c r="S114" s="4">
        <v>0.55694444444444446</v>
      </c>
      <c r="T114" s="3" t="s">
        <v>2</v>
      </c>
      <c r="U114" s="4">
        <v>0.60555555555555551</v>
      </c>
      <c r="V114" s="3" t="s">
        <v>2</v>
      </c>
      <c r="W114" s="107"/>
      <c r="X114" s="3"/>
      <c r="Y114" s="4">
        <v>0.73055555555555562</v>
      </c>
      <c r="Z114" s="4">
        <v>0.75624999999999998</v>
      </c>
      <c r="AA114" s="3" t="s">
        <v>2</v>
      </c>
      <c r="AB114" s="5"/>
      <c r="AC114" s="5"/>
      <c r="AD114" s="164"/>
      <c r="AE114" s="165"/>
    </row>
    <row r="115" spans="2:31" ht="18.75" customHeight="1">
      <c r="B115" s="2" t="s">
        <v>84</v>
      </c>
      <c r="C115" s="4">
        <v>0.3125</v>
      </c>
      <c r="D115" s="3" t="s">
        <v>2</v>
      </c>
      <c r="E115" s="54" t="s">
        <v>2</v>
      </c>
      <c r="F115" s="3"/>
      <c r="G115" s="4">
        <v>0.35138888888888892</v>
      </c>
      <c r="H115" s="3"/>
      <c r="I115" s="4">
        <v>0.37916666666666665</v>
      </c>
      <c r="J115" s="3" t="s">
        <v>2</v>
      </c>
      <c r="K115" s="4">
        <v>0.39583333333333331</v>
      </c>
      <c r="L115" s="3" t="s">
        <v>2</v>
      </c>
      <c r="M115" s="4">
        <v>0.4777777777777778</v>
      </c>
      <c r="N115" s="3"/>
      <c r="O115" s="3" t="s">
        <v>2</v>
      </c>
      <c r="P115" s="3"/>
      <c r="Q115" s="3"/>
      <c r="R115" s="3" t="s">
        <v>2</v>
      </c>
      <c r="S115" s="4">
        <v>0.55833333333333335</v>
      </c>
      <c r="T115" s="3" t="s">
        <v>2</v>
      </c>
      <c r="U115" s="4">
        <v>0.6069444444444444</v>
      </c>
      <c r="V115" s="3" t="s">
        <v>2</v>
      </c>
      <c r="W115" s="107"/>
      <c r="X115" s="3"/>
      <c r="Y115" s="4">
        <v>0.73263888888888884</v>
      </c>
      <c r="Z115" s="4">
        <v>0.75763888888888886</v>
      </c>
      <c r="AA115" s="3" t="s">
        <v>2</v>
      </c>
      <c r="AB115" s="5"/>
      <c r="AC115" s="5"/>
      <c r="AD115" s="164"/>
      <c r="AE115" s="165"/>
    </row>
    <row r="116" spans="2:31" ht="18.75" customHeight="1">
      <c r="B116" s="2" t="s">
        <v>85</v>
      </c>
      <c r="C116" s="4">
        <v>0.31388888888888888</v>
      </c>
      <c r="D116" s="3" t="s">
        <v>2</v>
      </c>
      <c r="E116" s="54" t="s">
        <v>2</v>
      </c>
      <c r="F116" s="3"/>
      <c r="G116" s="4">
        <v>0.3527777777777778</v>
      </c>
      <c r="H116" s="3"/>
      <c r="I116" s="4">
        <v>0.38055555555555554</v>
      </c>
      <c r="J116" s="3" t="s">
        <v>2</v>
      </c>
      <c r="K116" s="4">
        <v>0.3972222222222222</v>
      </c>
      <c r="L116" s="3" t="s">
        <v>2</v>
      </c>
      <c r="M116" s="4">
        <v>0.47916666666666669</v>
      </c>
      <c r="N116" s="3"/>
      <c r="O116" s="3" t="s">
        <v>2</v>
      </c>
      <c r="P116" s="3"/>
      <c r="Q116" s="3"/>
      <c r="R116" s="3" t="s">
        <v>2</v>
      </c>
      <c r="S116" s="4">
        <v>0.55902777777777779</v>
      </c>
      <c r="T116" s="3" t="s">
        <v>2</v>
      </c>
      <c r="U116" s="4">
        <v>0.60763888888888895</v>
      </c>
      <c r="V116" s="3" t="s">
        <v>2</v>
      </c>
      <c r="W116" s="107"/>
      <c r="X116" s="3"/>
      <c r="Y116" s="4">
        <v>0.73333333333333339</v>
      </c>
      <c r="Z116" s="4">
        <v>0.7583333333333333</v>
      </c>
      <c r="AA116" s="3" t="s">
        <v>2</v>
      </c>
      <c r="AB116" s="5"/>
      <c r="AC116" s="5"/>
      <c r="AD116" s="164"/>
      <c r="AE116" s="165"/>
    </row>
    <row r="117" spans="2:31" ht="18.75" customHeight="1">
      <c r="B117" s="2" t="s">
        <v>86</v>
      </c>
      <c r="C117" s="3" t="s">
        <v>2</v>
      </c>
      <c r="D117" s="4">
        <v>0.30694444444444441</v>
      </c>
      <c r="E117" s="54" t="s">
        <v>2</v>
      </c>
      <c r="F117" s="3"/>
      <c r="G117" s="3" t="s">
        <v>2</v>
      </c>
      <c r="H117" s="3"/>
      <c r="I117" s="3" t="s">
        <v>2</v>
      </c>
      <c r="J117" s="4">
        <v>0.36041666666666666</v>
      </c>
      <c r="K117" s="3" t="s">
        <v>2</v>
      </c>
      <c r="L117" s="4">
        <v>0.44166666666666665</v>
      </c>
      <c r="M117" s="3" t="s">
        <v>2</v>
      </c>
      <c r="N117" s="3"/>
      <c r="O117" s="4">
        <v>0.48888888888888887</v>
      </c>
      <c r="P117" s="3"/>
      <c r="Q117" s="3"/>
      <c r="R117" s="3" t="s">
        <v>2</v>
      </c>
      <c r="S117" s="3" t="s">
        <v>2</v>
      </c>
      <c r="T117" s="4">
        <v>0.58958333333333335</v>
      </c>
      <c r="U117" s="3" t="s">
        <v>2</v>
      </c>
      <c r="V117" s="4">
        <v>0.69374999999999998</v>
      </c>
      <c r="W117" s="107"/>
      <c r="X117" s="3"/>
      <c r="Y117" s="3" t="s">
        <v>2</v>
      </c>
      <c r="Z117" s="3" t="s">
        <v>2</v>
      </c>
      <c r="AA117" s="4">
        <v>0.7597222222222223</v>
      </c>
      <c r="AB117" s="5"/>
      <c r="AC117" s="5"/>
      <c r="AD117" s="164"/>
      <c r="AE117" s="165"/>
    </row>
    <row r="118" spans="2:31" ht="18.75" customHeight="1">
      <c r="B118" s="2" t="s">
        <v>87</v>
      </c>
      <c r="C118" s="3" t="s">
        <v>2</v>
      </c>
      <c r="D118" s="4">
        <v>0.30833333333333335</v>
      </c>
      <c r="E118" s="54" t="s">
        <v>2</v>
      </c>
      <c r="F118" s="3"/>
      <c r="G118" s="3" t="s">
        <v>2</v>
      </c>
      <c r="H118" s="3"/>
      <c r="I118" s="3" t="s">
        <v>2</v>
      </c>
      <c r="J118" s="4">
        <v>0.36180555555555555</v>
      </c>
      <c r="K118" s="3" t="s">
        <v>2</v>
      </c>
      <c r="L118" s="4">
        <v>0.44305555555555554</v>
      </c>
      <c r="M118" s="3" t="s">
        <v>2</v>
      </c>
      <c r="N118" s="3"/>
      <c r="O118" s="4">
        <v>0.49027777777777781</v>
      </c>
      <c r="P118" s="3"/>
      <c r="Q118" s="3"/>
      <c r="R118" s="3" t="s">
        <v>2</v>
      </c>
      <c r="S118" s="3" t="s">
        <v>2</v>
      </c>
      <c r="T118" s="4">
        <v>0.59097222222222223</v>
      </c>
      <c r="U118" s="3" t="s">
        <v>2</v>
      </c>
      <c r="V118" s="4">
        <v>0.69513888888888886</v>
      </c>
      <c r="W118" s="107"/>
      <c r="X118" s="3"/>
      <c r="Y118" s="3" t="s">
        <v>2</v>
      </c>
      <c r="Z118" s="3" t="s">
        <v>2</v>
      </c>
      <c r="AA118" s="4">
        <v>0.76111111111111107</v>
      </c>
      <c r="AB118" s="5"/>
      <c r="AC118" s="5"/>
      <c r="AD118" s="164"/>
      <c r="AE118" s="165"/>
    </row>
    <row r="119" spans="2:31" ht="18.75" customHeight="1">
      <c r="B119" s="2" t="s">
        <v>88</v>
      </c>
      <c r="C119" s="3" t="s">
        <v>2</v>
      </c>
      <c r="D119" s="4">
        <v>0.30972222222222223</v>
      </c>
      <c r="E119" s="54" t="s">
        <v>2</v>
      </c>
      <c r="F119" s="3"/>
      <c r="G119" s="3" t="s">
        <v>2</v>
      </c>
      <c r="H119" s="3"/>
      <c r="I119" s="3" t="s">
        <v>2</v>
      </c>
      <c r="J119" s="4">
        <v>0.36319444444444443</v>
      </c>
      <c r="K119" s="3" t="s">
        <v>2</v>
      </c>
      <c r="L119" s="4">
        <v>0.44444444444444442</v>
      </c>
      <c r="M119" s="3" t="s">
        <v>2</v>
      </c>
      <c r="N119" s="3"/>
      <c r="O119" s="4">
        <v>0.4916666666666667</v>
      </c>
      <c r="P119" s="3"/>
      <c r="Q119" s="3"/>
      <c r="R119" s="3" t="s">
        <v>2</v>
      </c>
      <c r="S119" s="3" t="s">
        <v>2</v>
      </c>
      <c r="T119" s="4">
        <v>0.59236111111111112</v>
      </c>
      <c r="U119" s="3" t="s">
        <v>2</v>
      </c>
      <c r="V119" s="4">
        <v>0.69652777777777775</v>
      </c>
      <c r="W119" s="107"/>
      <c r="X119" s="3"/>
      <c r="Y119" s="3" t="s">
        <v>2</v>
      </c>
      <c r="Z119" s="3" t="s">
        <v>2</v>
      </c>
      <c r="AA119" s="4">
        <v>0.76249999999999996</v>
      </c>
      <c r="AB119" s="5"/>
      <c r="AC119" s="5"/>
      <c r="AD119" s="164"/>
      <c r="AE119" s="165"/>
    </row>
    <row r="120" spans="2:31" ht="18" customHeight="1">
      <c r="B120" s="12" t="s">
        <v>130</v>
      </c>
      <c r="C120" s="3" t="s">
        <v>2</v>
      </c>
      <c r="D120" s="34">
        <v>0.31041666666666667</v>
      </c>
      <c r="E120" s="54" t="s">
        <v>2</v>
      </c>
      <c r="F120" s="3"/>
      <c r="G120" s="3" t="s">
        <v>2</v>
      </c>
      <c r="H120" s="3"/>
      <c r="I120" s="3" t="s">
        <v>2</v>
      </c>
      <c r="J120" s="34">
        <v>0.36388888888888887</v>
      </c>
      <c r="K120" s="3" t="s">
        <v>2</v>
      </c>
      <c r="L120" s="34">
        <v>0.44513888888888892</v>
      </c>
      <c r="M120" s="3" t="s">
        <v>2</v>
      </c>
      <c r="N120" s="3"/>
      <c r="O120" s="34">
        <v>0.49236111111111108</v>
      </c>
      <c r="P120" s="3"/>
      <c r="Q120" s="3"/>
      <c r="R120" s="3" t="s">
        <v>2</v>
      </c>
      <c r="S120" s="3" t="s">
        <v>2</v>
      </c>
      <c r="T120" s="34">
        <v>0.59305555555555556</v>
      </c>
      <c r="U120" s="3" t="s">
        <v>2</v>
      </c>
      <c r="V120" s="34">
        <v>0.69791666666666663</v>
      </c>
      <c r="W120" s="107"/>
      <c r="X120" s="3"/>
      <c r="Y120" s="3" t="s">
        <v>2</v>
      </c>
      <c r="Z120" s="3" t="s">
        <v>2</v>
      </c>
      <c r="AA120" s="34">
        <v>0.7631944444444444</v>
      </c>
      <c r="AB120" s="5"/>
      <c r="AC120" s="5"/>
      <c r="AD120" s="164"/>
      <c r="AE120" s="165"/>
    </row>
    <row r="121" spans="2:31" ht="18" customHeight="1">
      <c r="B121" s="2" t="s">
        <v>89</v>
      </c>
      <c r="C121" s="3" t="s">
        <v>2</v>
      </c>
      <c r="D121" s="4">
        <v>0.3125</v>
      </c>
      <c r="E121" s="54" t="s">
        <v>2</v>
      </c>
      <c r="F121" s="3"/>
      <c r="G121" s="3" t="s">
        <v>2</v>
      </c>
      <c r="H121" s="3"/>
      <c r="I121" s="3" t="s">
        <v>2</v>
      </c>
      <c r="J121" s="4">
        <v>0.36527777777777781</v>
      </c>
      <c r="K121" s="3" t="s">
        <v>2</v>
      </c>
      <c r="L121" s="4">
        <v>0.4465277777777778</v>
      </c>
      <c r="M121" s="3" t="s">
        <v>2</v>
      </c>
      <c r="N121" s="3"/>
      <c r="O121" s="4">
        <v>0.49375000000000002</v>
      </c>
      <c r="P121" s="3"/>
      <c r="Q121" s="3"/>
      <c r="R121" s="3" t="s">
        <v>2</v>
      </c>
      <c r="S121" s="3" t="s">
        <v>2</v>
      </c>
      <c r="T121" s="4">
        <v>0.59444444444444444</v>
      </c>
      <c r="U121" s="3" t="s">
        <v>2</v>
      </c>
      <c r="V121" s="4">
        <v>0.69930555555555562</v>
      </c>
      <c r="W121" s="107"/>
      <c r="X121" s="3"/>
      <c r="Y121" s="3" t="s">
        <v>2</v>
      </c>
      <c r="Z121" s="3" t="s">
        <v>2</v>
      </c>
      <c r="AA121" s="4">
        <v>0.76458333333333339</v>
      </c>
      <c r="AB121" s="5"/>
      <c r="AC121" s="5"/>
      <c r="AD121" s="164"/>
      <c r="AE121" s="165"/>
    </row>
    <row r="122" spans="2:31" ht="18" customHeight="1">
      <c r="B122" s="2" t="s">
        <v>90</v>
      </c>
      <c r="C122" s="168" t="s">
        <v>91</v>
      </c>
      <c r="D122" s="4">
        <v>0.31388888888888888</v>
      </c>
      <c r="E122" s="54" t="s">
        <v>2</v>
      </c>
      <c r="F122" s="3"/>
      <c r="G122" s="168" t="s">
        <v>91</v>
      </c>
      <c r="H122" s="3"/>
      <c r="I122" s="168" t="s">
        <v>91</v>
      </c>
      <c r="J122" s="4">
        <v>0.3659722222222222</v>
      </c>
      <c r="K122" s="168" t="s">
        <v>91</v>
      </c>
      <c r="L122" s="4">
        <v>0.44791666666666669</v>
      </c>
      <c r="M122" s="168" t="s">
        <v>91</v>
      </c>
      <c r="N122" s="3"/>
      <c r="O122" s="4">
        <v>0.49513888888888885</v>
      </c>
      <c r="P122" s="3"/>
      <c r="Q122" s="3"/>
      <c r="R122" s="3" t="s">
        <v>2</v>
      </c>
      <c r="S122" s="168" t="s">
        <v>91</v>
      </c>
      <c r="T122" s="4">
        <v>0.59583333333333333</v>
      </c>
      <c r="U122" s="168" t="s">
        <v>91</v>
      </c>
      <c r="V122" s="4">
        <v>0.7</v>
      </c>
      <c r="W122" s="107"/>
      <c r="X122" s="3"/>
      <c r="Y122" s="168" t="s">
        <v>91</v>
      </c>
      <c r="Z122" s="168" t="s">
        <v>91</v>
      </c>
      <c r="AA122" s="4">
        <v>0.76597222222222217</v>
      </c>
      <c r="AB122" s="5"/>
      <c r="AC122" s="5"/>
      <c r="AD122" s="164"/>
      <c r="AE122" s="165"/>
    </row>
    <row r="123" spans="2:31" ht="18" customHeight="1">
      <c r="B123" s="2" t="s">
        <v>92</v>
      </c>
      <c r="C123" s="168"/>
      <c r="D123" s="3" t="s">
        <v>2</v>
      </c>
      <c r="E123" s="53">
        <v>0.30208333333333331</v>
      </c>
      <c r="F123" s="3"/>
      <c r="G123" s="168"/>
      <c r="H123" s="3"/>
      <c r="I123" s="168"/>
      <c r="J123" s="3" t="s">
        <v>2</v>
      </c>
      <c r="K123" s="168"/>
      <c r="L123" s="3" t="s">
        <v>2</v>
      </c>
      <c r="M123" s="168"/>
      <c r="N123" s="3"/>
      <c r="O123" s="3" t="s">
        <v>2</v>
      </c>
      <c r="P123" s="3"/>
      <c r="Q123" s="3"/>
      <c r="R123" s="4">
        <v>0.5444444444444444</v>
      </c>
      <c r="S123" s="168"/>
      <c r="T123" s="3" t="s">
        <v>2</v>
      </c>
      <c r="U123" s="168"/>
      <c r="V123" s="3" t="s">
        <v>2</v>
      </c>
      <c r="W123" s="107"/>
      <c r="X123" s="3"/>
      <c r="Y123" s="168"/>
      <c r="Z123" s="168"/>
      <c r="AA123" s="3" t="s">
        <v>2</v>
      </c>
      <c r="AB123" s="5"/>
      <c r="AC123" s="5"/>
      <c r="AD123" s="164"/>
      <c r="AE123" s="165"/>
    </row>
    <row r="124" spans="2:31" ht="18" customHeight="1">
      <c r="B124" s="2" t="s">
        <v>93</v>
      </c>
      <c r="C124" s="168"/>
      <c r="D124" s="3" t="s">
        <v>2</v>
      </c>
      <c r="E124" s="53">
        <v>0.3034722222222222</v>
      </c>
      <c r="F124" s="3"/>
      <c r="G124" s="168"/>
      <c r="H124" s="3"/>
      <c r="I124" s="168"/>
      <c r="J124" s="3" t="s">
        <v>2</v>
      </c>
      <c r="K124" s="168"/>
      <c r="L124" s="3" t="s">
        <v>2</v>
      </c>
      <c r="M124" s="168"/>
      <c r="N124" s="3"/>
      <c r="O124" s="3" t="s">
        <v>2</v>
      </c>
      <c r="P124" s="3"/>
      <c r="Q124" s="3"/>
      <c r="R124" s="4">
        <v>0.54583333333333328</v>
      </c>
      <c r="S124" s="168"/>
      <c r="T124" s="3" t="s">
        <v>2</v>
      </c>
      <c r="U124" s="168"/>
      <c r="V124" s="3" t="s">
        <v>2</v>
      </c>
      <c r="W124" s="107"/>
      <c r="X124" s="3"/>
      <c r="Y124" s="168"/>
      <c r="Z124" s="168"/>
      <c r="AA124" s="3" t="s">
        <v>2</v>
      </c>
      <c r="AB124" s="5"/>
      <c r="AC124" s="5"/>
      <c r="AD124" s="164"/>
      <c r="AE124" s="165"/>
    </row>
    <row r="125" spans="2:31" ht="18" customHeight="1">
      <c r="B125" s="2" t="s">
        <v>94</v>
      </c>
      <c r="C125" s="168"/>
      <c r="D125" s="3" t="s">
        <v>2</v>
      </c>
      <c r="E125" s="53">
        <v>0.30416666666666664</v>
      </c>
      <c r="F125" s="3"/>
      <c r="G125" s="168"/>
      <c r="H125" s="3"/>
      <c r="I125" s="168"/>
      <c r="J125" s="3" t="s">
        <v>2</v>
      </c>
      <c r="K125" s="168"/>
      <c r="L125" s="3" t="s">
        <v>2</v>
      </c>
      <c r="M125" s="168"/>
      <c r="N125" s="3"/>
      <c r="O125" s="3" t="s">
        <v>2</v>
      </c>
      <c r="P125" s="3"/>
      <c r="Q125" s="3"/>
      <c r="R125" s="4">
        <v>0.54652777777777783</v>
      </c>
      <c r="S125" s="168"/>
      <c r="T125" s="3" t="s">
        <v>2</v>
      </c>
      <c r="U125" s="168"/>
      <c r="V125" s="3" t="s">
        <v>2</v>
      </c>
      <c r="W125" s="107"/>
      <c r="X125" s="3"/>
      <c r="Y125" s="168"/>
      <c r="Z125" s="168"/>
      <c r="AA125" s="3" t="s">
        <v>2</v>
      </c>
      <c r="AB125" s="5"/>
      <c r="AC125" s="5"/>
      <c r="AD125" s="164"/>
      <c r="AE125" s="165"/>
    </row>
    <row r="126" spans="2:31" ht="18" customHeight="1">
      <c r="B126" s="2" t="s">
        <v>95</v>
      </c>
      <c r="C126" s="168"/>
      <c r="D126" s="3" t="s">
        <v>2</v>
      </c>
      <c r="E126" s="53">
        <v>0.30555555555555552</v>
      </c>
      <c r="F126" s="3"/>
      <c r="G126" s="168"/>
      <c r="H126" s="3"/>
      <c r="I126" s="168"/>
      <c r="J126" s="3" t="s">
        <v>2</v>
      </c>
      <c r="K126" s="168"/>
      <c r="L126" s="3" t="s">
        <v>2</v>
      </c>
      <c r="M126" s="168"/>
      <c r="N126" s="3"/>
      <c r="O126" s="3" t="s">
        <v>2</v>
      </c>
      <c r="P126" s="3"/>
      <c r="Q126" s="3"/>
      <c r="R126" s="4">
        <v>0.54722222222222217</v>
      </c>
      <c r="S126" s="168"/>
      <c r="T126" s="3" t="s">
        <v>2</v>
      </c>
      <c r="U126" s="168"/>
      <c r="V126" s="3" t="s">
        <v>2</v>
      </c>
      <c r="W126" s="107"/>
      <c r="X126" s="3"/>
      <c r="Y126" s="168"/>
      <c r="Z126" s="168"/>
      <c r="AA126" s="3" t="s">
        <v>2</v>
      </c>
      <c r="AB126" s="5"/>
      <c r="AC126" s="5"/>
      <c r="AD126" s="164"/>
      <c r="AE126" s="165"/>
    </row>
    <row r="127" spans="2:31" ht="18" customHeight="1">
      <c r="B127" s="2" t="s">
        <v>96</v>
      </c>
      <c r="C127" s="168"/>
      <c r="D127" s="3" t="s">
        <v>2</v>
      </c>
      <c r="E127" s="53">
        <v>0.30625000000000002</v>
      </c>
      <c r="F127" s="3"/>
      <c r="G127" s="168"/>
      <c r="H127" s="3"/>
      <c r="I127" s="168"/>
      <c r="J127" s="3" t="s">
        <v>2</v>
      </c>
      <c r="K127" s="168"/>
      <c r="L127" s="3" t="s">
        <v>2</v>
      </c>
      <c r="M127" s="168"/>
      <c r="N127" s="3"/>
      <c r="O127" s="3" t="s">
        <v>2</v>
      </c>
      <c r="P127" s="3"/>
      <c r="Q127" s="3"/>
      <c r="R127" s="4">
        <v>0.54791666666666672</v>
      </c>
      <c r="S127" s="168"/>
      <c r="T127" s="3" t="s">
        <v>2</v>
      </c>
      <c r="U127" s="168"/>
      <c r="V127" s="3" t="s">
        <v>2</v>
      </c>
      <c r="W127" s="107"/>
      <c r="X127" s="3"/>
      <c r="Y127" s="168"/>
      <c r="Z127" s="168"/>
      <c r="AA127" s="3" t="s">
        <v>2</v>
      </c>
      <c r="AB127" s="5"/>
      <c r="AC127" s="5"/>
      <c r="AD127" s="164"/>
      <c r="AE127" s="165"/>
    </row>
    <row r="128" spans="2:31" ht="18" customHeight="1">
      <c r="B128" s="2" t="s">
        <v>97</v>
      </c>
      <c r="C128" s="3" t="s">
        <v>2</v>
      </c>
      <c r="D128" s="3" t="s">
        <v>2</v>
      </c>
      <c r="E128" s="53">
        <v>0.30694444444444441</v>
      </c>
      <c r="F128" s="3"/>
      <c r="G128" s="3" t="s">
        <v>2</v>
      </c>
      <c r="H128" s="3"/>
      <c r="I128" s="3" t="s">
        <v>2</v>
      </c>
      <c r="J128" s="3" t="s">
        <v>2</v>
      </c>
      <c r="K128" s="3" t="s">
        <v>2</v>
      </c>
      <c r="L128" s="3" t="s">
        <v>2</v>
      </c>
      <c r="M128" s="3" t="s">
        <v>2</v>
      </c>
      <c r="N128" s="3"/>
      <c r="O128" s="3" t="s">
        <v>2</v>
      </c>
      <c r="P128" s="3"/>
      <c r="Q128" s="3"/>
      <c r="R128" s="4">
        <v>0.54861111111111105</v>
      </c>
      <c r="S128" s="3" t="s">
        <v>2</v>
      </c>
      <c r="T128" s="3" t="s">
        <v>2</v>
      </c>
      <c r="U128" s="3" t="s">
        <v>2</v>
      </c>
      <c r="V128" s="3" t="s">
        <v>2</v>
      </c>
      <c r="W128" s="107"/>
      <c r="X128" s="3"/>
      <c r="Y128" s="3" t="s">
        <v>2</v>
      </c>
      <c r="Z128" s="3" t="s">
        <v>2</v>
      </c>
      <c r="AA128" s="3" t="s">
        <v>2</v>
      </c>
      <c r="AB128" s="5"/>
      <c r="AC128" s="5"/>
      <c r="AD128" s="164"/>
      <c r="AE128" s="165"/>
    </row>
    <row r="129" spans="2:31" ht="18" customHeight="1">
      <c r="B129" s="2" t="s">
        <v>98</v>
      </c>
      <c r="C129" s="3" t="s">
        <v>2</v>
      </c>
      <c r="D129" s="3" t="s">
        <v>2</v>
      </c>
      <c r="E129" s="53">
        <v>0.30763888888888891</v>
      </c>
      <c r="F129" s="67"/>
      <c r="G129" s="3" t="s">
        <v>2</v>
      </c>
      <c r="H129" s="3"/>
      <c r="I129" s="3" t="s">
        <v>2</v>
      </c>
      <c r="J129" s="3" t="s">
        <v>2</v>
      </c>
      <c r="K129" s="3" t="s">
        <v>2</v>
      </c>
      <c r="L129" s="3" t="s">
        <v>2</v>
      </c>
      <c r="M129" s="3" t="s">
        <v>2</v>
      </c>
      <c r="N129" s="3"/>
      <c r="O129" s="3" t="s">
        <v>2</v>
      </c>
      <c r="P129" s="3"/>
      <c r="Q129" s="3"/>
      <c r="R129" s="4">
        <v>0.5493055555555556</v>
      </c>
      <c r="S129" s="3" t="s">
        <v>2</v>
      </c>
      <c r="T129" s="3" t="s">
        <v>2</v>
      </c>
      <c r="U129" s="3" t="s">
        <v>2</v>
      </c>
      <c r="V129" s="3" t="s">
        <v>2</v>
      </c>
      <c r="W129" s="107"/>
      <c r="X129" s="3"/>
      <c r="Y129" s="3" t="s">
        <v>2</v>
      </c>
      <c r="Z129" s="3" t="s">
        <v>2</v>
      </c>
      <c r="AA129" s="3" t="s">
        <v>2</v>
      </c>
      <c r="AB129" s="5"/>
      <c r="AC129" s="5"/>
      <c r="AD129" s="164"/>
      <c r="AE129" s="165"/>
    </row>
    <row r="130" spans="2:31" ht="18" customHeight="1">
      <c r="B130" s="2" t="s">
        <v>99</v>
      </c>
      <c r="C130" s="3" t="s">
        <v>2</v>
      </c>
      <c r="D130" s="3" t="s">
        <v>2</v>
      </c>
      <c r="E130" s="53">
        <v>0.30902777777777779</v>
      </c>
      <c r="F130" s="22"/>
      <c r="G130" s="3" t="s">
        <v>2</v>
      </c>
      <c r="H130" s="3"/>
      <c r="I130" s="3" t="s">
        <v>2</v>
      </c>
      <c r="J130" s="3" t="s">
        <v>2</v>
      </c>
      <c r="K130" s="3" t="s">
        <v>2</v>
      </c>
      <c r="L130" s="3" t="s">
        <v>2</v>
      </c>
      <c r="M130" s="3" t="s">
        <v>2</v>
      </c>
      <c r="N130" s="3"/>
      <c r="O130" s="3" t="s">
        <v>2</v>
      </c>
      <c r="P130" s="3"/>
      <c r="Q130" s="3"/>
      <c r="R130" s="4">
        <v>0.55138888888888882</v>
      </c>
      <c r="S130" s="3" t="s">
        <v>2</v>
      </c>
      <c r="T130" s="3" t="s">
        <v>2</v>
      </c>
      <c r="U130" s="3" t="s">
        <v>2</v>
      </c>
      <c r="V130" s="3" t="s">
        <v>2</v>
      </c>
      <c r="W130" s="107"/>
      <c r="X130" s="3"/>
      <c r="Y130" s="3" t="s">
        <v>2</v>
      </c>
      <c r="Z130" s="3" t="s">
        <v>2</v>
      </c>
      <c r="AA130" s="3" t="s">
        <v>2</v>
      </c>
      <c r="AB130" s="5"/>
      <c r="AC130" s="5"/>
      <c r="AD130" s="164"/>
      <c r="AE130" s="165"/>
    </row>
    <row r="131" spans="2:31" ht="18" customHeight="1">
      <c r="B131" s="16" t="s">
        <v>327</v>
      </c>
      <c r="C131" s="3" t="s">
        <v>2</v>
      </c>
      <c r="D131" s="77">
        <v>0.31597222222222221</v>
      </c>
      <c r="E131" s="52">
        <v>0.31041666666666667</v>
      </c>
      <c r="F131" s="4"/>
      <c r="G131" s="3" t="s">
        <v>2</v>
      </c>
      <c r="H131" s="3"/>
      <c r="I131" s="3" t="s">
        <v>2</v>
      </c>
      <c r="J131" s="17">
        <v>0.36805555555555558</v>
      </c>
      <c r="K131" s="3" t="s">
        <v>2</v>
      </c>
      <c r="L131" s="17">
        <v>0.44930555555555557</v>
      </c>
      <c r="M131" s="3" t="s">
        <v>2</v>
      </c>
      <c r="N131" s="3"/>
      <c r="O131" s="17">
        <v>0.49652777777777773</v>
      </c>
      <c r="P131" s="3"/>
      <c r="Q131" s="3"/>
      <c r="R131" s="17">
        <v>0.55277777777777781</v>
      </c>
      <c r="S131" s="3" t="s">
        <v>2</v>
      </c>
      <c r="T131" s="17">
        <v>0.59722222222222221</v>
      </c>
      <c r="U131" s="3" t="s">
        <v>2</v>
      </c>
      <c r="V131" s="17">
        <v>0.70138888888888884</v>
      </c>
      <c r="W131" s="4"/>
      <c r="X131" s="3"/>
      <c r="Y131" s="3" t="s">
        <v>2</v>
      </c>
      <c r="Z131" s="3" t="s">
        <v>2</v>
      </c>
      <c r="AA131" s="17">
        <v>0.76736111111111116</v>
      </c>
      <c r="AB131" s="5"/>
      <c r="AC131" s="5"/>
      <c r="AD131" s="164"/>
      <c r="AE131" s="165"/>
    </row>
    <row r="132" spans="2:31" ht="18" customHeight="1">
      <c r="B132" s="2" t="s">
        <v>100</v>
      </c>
      <c r="C132" s="3" t="s">
        <v>2</v>
      </c>
      <c r="D132" s="4">
        <v>0.31666666666666665</v>
      </c>
      <c r="E132" s="53">
        <v>0.31111111111111112</v>
      </c>
      <c r="F132" s="4"/>
      <c r="G132" s="3" t="s">
        <v>2</v>
      </c>
      <c r="H132" s="3"/>
      <c r="I132" s="3" t="s">
        <v>2</v>
      </c>
      <c r="J132" s="4">
        <v>0.36875000000000002</v>
      </c>
      <c r="K132" s="3" t="s">
        <v>2</v>
      </c>
      <c r="L132" s="4">
        <v>0.45</v>
      </c>
      <c r="M132" s="3" t="s">
        <v>2</v>
      </c>
      <c r="N132" s="3"/>
      <c r="O132" s="4">
        <v>0.49722222222222223</v>
      </c>
      <c r="P132" s="3"/>
      <c r="Q132" s="3"/>
      <c r="R132" s="4">
        <v>0.55347222222222225</v>
      </c>
      <c r="S132" s="3" t="s">
        <v>2</v>
      </c>
      <c r="T132" s="4">
        <v>0.59791666666666665</v>
      </c>
      <c r="U132" s="3" t="s">
        <v>2</v>
      </c>
      <c r="V132" s="4">
        <v>0.70208333333333339</v>
      </c>
      <c r="W132" s="5"/>
      <c r="X132" s="3"/>
      <c r="Y132" s="3" t="s">
        <v>2</v>
      </c>
      <c r="Z132" s="3" t="s">
        <v>2</v>
      </c>
      <c r="AA132" s="4">
        <v>0.7680555555555556</v>
      </c>
      <c r="AB132" s="5"/>
      <c r="AC132" s="5"/>
      <c r="AD132" s="164"/>
      <c r="AE132" s="165"/>
    </row>
    <row r="133" spans="2:31" ht="18" customHeight="1">
      <c r="B133" s="2" t="s">
        <v>101</v>
      </c>
      <c r="C133" s="3" t="s">
        <v>2</v>
      </c>
      <c r="D133" s="4">
        <v>0.31805555555555554</v>
      </c>
      <c r="E133" s="53">
        <v>0.3125</v>
      </c>
      <c r="F133" s="4"/>
      <c r="G133" s="3" t="s">
        <v>2</v>
      </c>
      <c r="H133" s="3"/>
      <c r="I133" s="3" t="s">
        <v>2</v>
      </c>
      <c r="J133" s="4">
        <v>0.37013888888888885</v>
      </c>
      <c r="K133" s="3" t="s">
        <v>2</v>
      </c>
      <c r="L133" s="4">
        <v>0.4513888888888889</v>
      </c>
      <c r="M133" s="3" t="s">
        <v>2</v>
      </c>
      <c r="N133" s="3"/>
      <c r="O133" s="4">
        <v>0.49861111111111112</v>
      </c>
      <c r="P133" s="3"/>
      <c r="Q133" s="3"/>
      <c r="R133" s="4">
        <v>0.55486111111111114</v>
      </c>
      <c r="S133" s="3" t="s">
        <v>2</v>
      </c>
      <c r="T133" s="4">
        <v>0.59930555555555554</v>
      </c>
      <c r="U133" s="3" t="s">
        <v>2</v>
      </c>
      <c r="V133" s="4">
        <v>0.70347222222222217</v>
      </c>
      <c r="W133" s="5"/>
      <c r="X133" s="3"/>
      <c r="Y133" s="3" t="s">
        <v>2</v>
      </c>
      <c r="Z133" s="3" t="s">
        <v>2</v>
      </c>
      <c r="AA133" s="4">
        <v>0.76944444444444438</v>
      </c>
      <c r="AB133" s="5"/>
      <c r="AC133" s="5"/>
      <c r="AD133" s="164"/>
      <c r="AE133" s="165"/>
    </row>
    <row r="134" spans="2:31" ht="18" customHeight="1">
      <c r="B134" s="2" t="s">
        <v>102</v>
      </c>
      <c r="C134" s="3" t="s">
        <v>2</v>
      </c>
      <c r="D134" s="4">
        <v>0.31944444444444448</v>
      </c>
      <c r="E134" s="53">
        <v>0.31388888888888888</v>
      </c>
      <c r="F134" s="4"/>
      <c r="G134" s="3" t="s">
        <v>2</v>
      </c>
      <c r="H134" s="3"/>
      <c r="I134" s="3" t="s">
        <v>2</v>
      </c>
      <c r="J134" s="4">
        <v>0.37152777777777773</v>
      </c>
      <c r="K134" s="3" t="s">
        <v>2</v>
      </c>
      <c r="L134" s="4">
        <v>0.45277777777777778</v>
      </c>
      <c r="M134" s="3" t="s">
        <v>2</v>
      </c>
      <c r="N134" s="3"/>
      <c r="O134" s="4">
        <v>0.5</v>
      </c>
      <c r="P134" s="3"/>
      <c r="Q134" s="3"/>
      <c r="R134" s="4">
        <v>0.55625000000000002</v>
      </c>
      <c r="S134" s="3" t="s">
        <v>2</v>
      </c>
      <c r="T134" s="4">
        <v>0.60069444444444442</v>
      </c>
      <c r="U134" s="3" t="s">
        <v>2</v>
      </c>
      <c r="V134" s="4">
        <v>0.70486111111111116</v>
      </c>
      <c r="W134" s="5"/>
      <c r="X134" s="3"/>
      <c r="Y134" s="3" t="s">
        <v>2</v>
      </c>
      <c r="Z134" s="3" t="s">
        <v>2</v>
      </c>
      <c r="AA134" s="4">
        <v>0.77083333333333337</v>
      </c>
      <c r="AB134" s="5"/>
      <c r="AC134" s="5"/>
      <c r="AD134" s="164"/>
      <c r="AE134" s="165"/>
    </row>
    <row r="135" spans="2:31" ht="18" customHeight="1">
      <c r="B135" s="2" t="s">
        <v>103</v>
      </c>
      <c r="C135" s="3" t="s">
        <v>2</v>
      </c>
      <c r="D135" s="4">
        <v>0.31944444444444448</v>
      </c>
      <c r="E135" s="53">
        <v>0.31388888888888888</v>
      </c>
      <c r="F135" s="4"/>
      <c r="G135" s="3" t="s">
        <v>2</v>
      </c>
      <c r="H135" s="3"/>
      <c r="I135" s="3" t="s">
        <v>2</v>
      </c>
      <c r="J135" s="4">
        <v>0.37152777777777773</v>
      </c>
      <c r="K135" s="3" t="s">
        <v>2</v>
      </c>
      <c r="L135" s="4">
        <v>0.45277777777777778</v>
      </c>
      <c r="M135" s="3" t="s">
        <v>2</v>
      </c>
      <c r="N135" s="3"/>
      <c r="O135" s="4">
        <v>0.50069444444444444</v>
      </c>
      <c r="P135" s="3"/>
      <c r="Q135" s="3"/>
      <c r="R135" s="4">
        <v>0.55625000000000002</v>
      </c>
      <c r="S135" s="3" t="s">
        <v>2</v>
      </c>
      <c r="T135" s="4">
        <v>0.60138888888888886</v>
      </c>
      <c r="U135" s="3" t="s">
        <v>2</v>
      </c>
      <c r="V135" s="4">
        <v>0.7055555555555556</v>
      </c>
      <c r="W135" s="5"/>
      <c r="X135" s="3"/>
      <c r="Y135" s="3" t="s">
        <v>2</v>
      </c>
      <c r="Z135" s="3" t="s">
        <v>2</v>
      </c>
      <c r="AA135" s="4">
        <v>0.77083333333333337</v>
      </c>
      <c r="AB135" s="5"/>
      <c r="AC135" s="5"/>
      <c r="AD135" s="164"/>
      <c r="AE135" s="165"/>
    </row>
    <row r="136" spans="2:31" ht="18" customHeight="1">
      <c r="B136" s="2" t="s">
        <v>104</v>
      </c>
      <c r="C136" s="3" t="s">
        <v>2</v>
      </c>
      <c r="D136" s="4">
        <v>0.3215277777777778</v>
      </c>
      <c r="E136" s="53">
        <v>0.31597222222222221</v>
      </c>
      <c r="F136" s="4"/>
      <c r="G136" s="3" t="s">
        <v>2</v>
      </c>
      <c r="H136" s="3"/>
      <c r="I136" s="3" t="s">
        <v>2</v>
      </c>
      <c r="J136" s="4">
        <v>0.37361111111111112</v>
      </c>
      <c r="K136" s="3" t="s">
        <v>2</v>
      </c>
      <c r="L136" s="4">
        <v>0.4548611111111111</v>
      </c>
      <c r="M136" s="3" t="s">
        <v>2</v>
      </c>
      <c r="N136" s="3"/>
      <c r="O136" s="4">
        <v>0.50277777777777777</v>
      </c>
      <c r="P136" s="3"/>
      <c r="Q136" s="3"/>
      <c r="R136" s="4">
        <v>0.55833333333333335</v>
      </c>
      <c r="S136" s="3" t="s">
        <v>2</v>
      </c>
      <c r="T136" s="4">
        <v>0.60347222222222219</v>
      </c>
      <c r="U136" s="3" t="s">
        <v>2</v>
      </c>
      <c r="V136" s="4">
        <v>0.70763888888888893</v>
      </c>
      <c r="W136" s="5"/>
      <c r="X136" s="3"/>
      <c r="Y136" s="3" t="s">
        <v>2</v>
      </c>
      <c r="Z136" s="3" t="s">
        <v>2</v>
      </c>
      <c r="AA136" s="4">
        <v>0.7729166666666667</v>
      </c>
      <c r="AB136" s="5"/>
      <c r="AC136" s="5"/>
      <c r="AD136" s="164"/>
      <c r="AE136" s="165"/>
    </row>
    <row r="137" spans="2:31" ht="18" customHeight="1">
      <c r="B137" s="35" t="s">
        <v>112</v>
      </c>
      <c r="C137" s="80">
        <v>0.31527777777777777</v>
      </c>
      <c r="D137" s="80">
        <v>0.32222222222222224</v>
      </c>
      <c r="E137" s="55">
        <v>0.31666666666666665</v>
      </c>
      <c r="F137" s="4"/>
      <c r="G137" s="34">
        <v>0.35416666666666669</v>
      </c>
      <c r="H137" s="3"/>
      <c r="I137" s="34">
        <v>0.38194444444444442</v>
      </c>
      <c r="J137" s="34">
        <v>0.3743055555555555</v>
      </c>
      <c r="K137" s="34">
        <v>0.3979166666666667</v>
      </c>
      <c r="L137" s="34">
        <v>0.45624999999999999</v>
      </c>
      <c r="M137" s="34">
        <v>0.47986111111111113</v>
      </c>
      <c r="N137" s="3"/>
      <c r="O137" s="34">
        <v>0.50347222222222221</v>
      </c>
      <c r="P137" s="3"/>
      <c r="Q137" s="3"/>
      <c r="R137" s="34">
        <v>0.55902777777777779</v>
      </c>
      <c r="S137" s="34">
        <v>0.56041666666666667</v>
      </c>
      <c r="T137" s="34">
        <v>0.60416666666666663</v>
      </c>
      <c r="U137" s="34">
        <v>0.60833333333333328</v>
      </c>
      <c r="V137" s="34">
        <v>0.70833333333333337</v>
      </c>
      <c r="W137" s="5"/>
      <c r="X137" s="3"/>
      <c r="Y137" s="34">
        <v>0.73402777777777783</v>
      </c>
      <c r="Z137" s="34">
        <v>0.75902777777777775</v>
      </c>
      <c r="AA137" s="34">
        <v>0.77361111111111114</v>
      </c>
      <c r="AB137" s="5"/>
      <c r="AC137" s="5"/>
      <c r="AD137" s="164"/>
      <c r="AE137" s="165"/>
    </row>
    <row r="138" spans="2:31" ht="18" customHeight="1">
      <c r="B138" s="2" t="s">
        <v>105</v>
      </c>
      <c r="C138" s="4">
        <v>0.31597222222222221</v>
      </c>
      <c r="D138" s="4">
        <v>0.32361111111111113</v>
      </c>
      <c r="E138" s="53">
        <v>0.31805555555555554</v>
      </c>
      <c r="F138" s="4"/>
      <c r="G138" s="4">
        <v>0.35486111111111113</v>
      </c>
      <c r="H138" s="3"/>
      <c r="I138" s="4">
        <v>0.38263888888888892</v>
      </c>
      <c r="J138" s="4">
        <v>0.3756944444444445</v>
      </c>
      <c r="K138" s="4">
        <v>0.39861111111111108</v>
      </c>
      <c r="L138" s="4">
        <v>0.45694444444444443</v>
      </c>
      <c r="M138" s="4">
        <v>0.48055555555555557</v>
      </c>
      <c r="N138" s="3"/>
      <c r="O138" s="4">
        <v>0.50486111111111109</v>
      </c>
      <c r="P138" s="3"/>
      <c r="Q138" s="3"/>
      <c r="R138" s="4">
        <v>0.56041666666666667</v>
      </c>
      <c r="S138" s="4">
        <v>0.56111111111111112</v>
      </c>
      <c r="T138" s="4">
        <v>0.60486111111111118</v>
      </c>
      <c r="U138" s="4">
        <v>0.60902777777777783</v>
      </c>
      <c r="V138" s="4">
        <v>0.7090277777777777</v>
      </c>
      <c r="W138" s="5"/>
      <c r="X138" s="3"/>
      <c r="Y138" s="4">
        <v>0.73472222222222217</v>
      </c>
      <c r="Z138" s="4">
        <v>0.76041666666666663</v>
      </c>
      <c r="AA138" s="4">
        <v>0.77500000000000002</v>
      </c>
      <c r="AB138" s="5"/>
      <c r="AC138" s="5"/>
      <c r="AD138" s="164"/>
      <c r="AE138" s="165"/>
    </row>
    <row r="139" spans="2:31" ht="18" customHeight="1">
      <c r="B139" s="2" t="s">
        <v>106</v>
      </c>
      <c r="C139" s="4">
        <v>0.31666666666666665</v>
      </c>
      <c r="D139" s="3" t="s">
        <v>2</v>
      </c>
      <c r="E139" s="54" t="s">
        <v>2</v>
      </c>
      <c r="F139" s="3"/>
      <c r="G139" s="4">
        <v>0.35555555555555557</v>
      </c>
      <c r="H139" s="3"/>
      <c r="I139" s="4">
        <v>0.3833333333333333</v>
      </c>
      <c r="J139" s="3" t="s">
        <v>2</v>
      </c>
      <c r="K139" s="4">
        <v>0.39930555555555558</v>
      </c>
      <c r="L139" s="3" t="s">
        <v>2</v>
      </c>
      <c r="M139" s="4">
        <v>0.48125000000000001</v>
      </c>
      <c r="N139" s="3"/>
      <c r="O139" s="3" t="s">
        <v>2</v>
      </c>
      <c r="P139" s="3"/>
      <c r="Q139" s="3"/>
      <c r="R139" s="3" t="s">
        <v>2</v>
      </c>
      <c r="S139" s="4">
        <v>0.5625</v>
      </c>
      <c r="T139" s="3" t="s">
        <v>2</v>
      </c>
      <c r="U139" s="4">
        <v>0.60972222222222217</v>
      </c>
      <c r="V139" s="3" t="s">
        <v>2</v>
      </c>
      <c r="W139" s="5"/>
      <c r="X139" s="3"/>
      <c r="Y139" s="4">
        <v>0.73541666666666661</v>
      </c>
      <c r="Z139" s="4">
        <v>0.76111111111111107</v>
      </c>
      <c r="AA139" s="3" t="s">
        <v>2</v>
      </c>
      <c r="AB139" s="5"/>
      <c r="AC139" s="5"/>
      <c r="AD139" s="164"/>
      <c r="AE139" s="165"/>
    </row>
    <row r="140" spans="2:31" ht="18" customHeight="1">
      <c r="B140" s="2" t="s">
        <v>324</v>
      </c>
      <c r="C140" s="78">
        <v>0.31875000000000003</v>
      </c>
      <c r="D140" s="81">
        <v>0.32500000000000001</v>
      </c>
      <c r="E140" s="54" t="s">
        <v>2</v>
      </c>
      <c r="F140" s="3"/>
      <c r="G140" s="3" t="s">
        <v>2</v>
      </c>
      <c r="H140" s="3"/>
      <c r="I140" s="3" t="s">
        <v>2</v>
      </c>
      <c r="J140" s="3" t="s">
        <v>2</v>
      </c>
      <c r="K140" s="3" t="s">
        <v>2</v>
      </c>
      <c r="L140" s="3" t="s">
        <v>2</v>
      </c>
      <c r="M140" s="3" t="s">
        <v>2</v>
      </c>
      <c r="N140" s="3"/>
      <c r="O140" s="3" t="s">
        <v>2</v>
      </c>
      <c r="P140" s="3"/>
      <c r="Q140" s="3"/>
      <c r="R140" s="3" t="s">
        <v>2</v>
      </c>
      <c r="S140" s="3" t="s">
        <v>2</v>
      </c>
      <c r="T140" s="3" t="s">
        <v>2</v>
      </c>
      <c r="U140" s="3" t="s">
        <v>2</v>
      </c>
      <c r="V140" s="3" t="s">
        <v>2</v>
      </c>
      <c r="W140" s="5"/>
      <c r="X140" s="3"/>
      <c r="Y140" s="3" t="s">
        <v>2</v>
      </c>
      <c r="Z140" s="3" t="s">
        <v>2</v>
      </c>
      <c r="AA140" s="3" t="s">
        <v>2</v>
      </c>
      <c r="AB140" s="5"/>
      <c r="AC140" s="5"/>
      <c r="AD140" s="164"/>
      <c r="AE140" s="165"/>
    </row>
    <row r="141" spans="2:31" ht="18" customHeight="1">
      <c r="B141" s="2" t="s">
        <v>322</v>
      </c>
      <c r="C141" s="78">
        <v>0.31944444444444448</v>
      </c>
      <c r="D141" s="81">
        <v>0.32569444444444445</v>
      </c>
      <c r="E141" s="54" t="s">
        <v>2</v>
      </c>
      <c r="F141" s="3"/>
      <c r="G141" s="3" t="s">
        <v>2</v>
      </c>
      <c r="H141" s="3"/>
      <c r="I141" s="3" t="s">
        <v>2</v>
      </c>
      <c r="J141" s="3" t="s">
        <v>2</v>
      </c>
      <c r="K141" s="3" t="s">
        <v>2</v>
      </c>
      <c r="L141" s="3" t="s">
        <v>2</v>
      </c>
      <c r="M141" s="3" t="s">
        <v>2</v>
      </c>
      <c r="N141" s="3"/>
      <c r="O141" s="3" t="s">
        <v>2</v>
      </c>
      <c r="P141" s="3"/>
      <c r="Q141" s="3"/>
      <c r="R141" s="3" t="s">
        <v>2</v>
      </c>
      <c r="S141" s="3" t="s">
        <v>2</v>
      </c>
      <c r="T141" s="3" t="s">
        <v>2</v>
      </c>
      <c r="U141" s="3" t="s">
        <v>2</v>
      </c>
      <c r="V141" s="3" t="s">
        <v>2</v>
      </c>
      <c r="W141" s="5"/>
      <c r="X141" s="3"/>
      <c r="Y141" s="3" t="s">
        <v>2</v>
      </c>
      <c r="Z141" s="3" t="s">
        <v>2</v>
      </c>
      <c r="AA141" s="3" t="s">
        <v>2</v>
      </c>
      <c r="AB141" s="5"/>
      <c r="AC141" s="5"/>
      <c r="AD141" s="164"/>
      <c r="AE141" s="165"/>
    </row>
    <row r="142" spans="2:31" ht="18" customHeight="1">
      <c r="B142" s="2" t="s">
        <v>323</v>
      </c>
      <c r="C142" s="78">
        <v>0.32083333333333336</v>
      </c>
      <c r="D142" s="81">
        <v>0.3263888888888889</v>
      </c>
      <c r="E142" s="54" t="s">
        <v>2</v>
      </c>
      <c r="F142" s="3"/>
      <c r="G142" s="3" t="s">
        <v>2</v>
      </c>
      <c r="H142" s="3"/>
      <c r="I142" s="3" t="s">
        <v>2</v>
      </c>
      <c r="J142" s="3" t="s">
        <v>2</v>
      </c>
      <c r="K142" s="3" t="s">
        <v>2</v>
      </c>
      <c r="L142" s="3" t="s">
        <v>2</v>
      </c>
      <c r="M142" s="3" t="s">
        <v>2</v>
      </c>
      <c r="N142" s="3"/>
      <c r="O142" s="3" t="s">
        <v>2</v>
      </c>
      <c r="P142" s="3"/>
      <c r="Q142" s="3"/>
      <c r="R142" s="3" t="s">
        <v>2</v>
      </c>
      <c r="S142" s="3" t="s">
        <v>2</v>
      </c>
      <c r="T142" s="3" t="s">
        <v>2</v>
      </c>
      <c r="U142" s="3" t="s">
        <v>2</v>
      </c>
      <c r="V142" s="3" t="s">
        <v>2</v>
      </c>
      <c r="W142" s="5"/>
      <c r="X142" s="3"/>
      <c r="Y142" s="3" t="s">
        <v>2</v>
      </c>
      <c r="Z142" s="3" t="s">
        <v>2</v>
      </c>
      <c r="AA142" s="3" t="s">
        <v>2</v>
      </c>
      <c r="AB142" s="5"/>
      <c r="AC142" s="5"/>
      <c r="AD142" s="164"/>
      <c r="AE142" s="165"/>
    </row>
    <row r="143" spans="2:31" ht="18" customHeight="1">
      <c r="B143" s="2" t="s">
        <v>322</v>
      </c>
      <c r="C143" s="78">
        <v>0.3215277777777778</v>
      </c>
      <c r="D143" s="81">
        <v>0.32708333333333334</v>
      </c>
      <c r="E143" s="54" t="s">
        <v>2</v>
      </c>
      <c r="F143" s="3"/>
      <c r="G143" s="3" t="s">
        <v>2</v>
      </c>
      <c r="H143" s="3"/>
      <c r="I143" s="3" t="s">
        <v>2</v>
      </c>
      <c r="J143" s="3" t="s">
        <v>2</v>
      </c>
      <c r="K143" s="3" t="s">
        <v>2</v>
      </c>
      <c r="L143" s="3" t="s">
        <v>2</v>
      </c>
      <c r="M143" s="3" t="s">
        <v>2</v>
      </c>
      <c r="N143" s="3"/>
      <c r="O143" s="3" t="s">
        <v>2</v>
      </c>
      <c r="P143" s="3"/>
      <c r="Q143" s="3"/>
      <c r="R143" s="3" t="s">
        <v>2</v>
      </c>
      <c r="S143" s="3" t="s">
        <v>2</v>
      </c>
      <c r="T143" s="3" t="s">
        <v>2</v>
      </c>
      <c r="U143" s="3" t="s">
        <v>2</v>
      </c>
      <c r="V143" s="3" t="s">
        <v>2</v>
      </c>
      <c r="W143" s="5"/>
      <c r="X143" s="3"/>
      <c r="Y143" s="3" t="s">
        <v>2</v>
      </c>
      <c r="Z143" s="3" t="s">
        <v>2</v>
      </c>
      <c r="AA143" s="3" t="s">
        <v>2</v>
      </c>
      <c r="AB143" s="5"/>
      <c r="AC143" s="5"/>
      <c r="AD143" s="164"/>
      <c r="AE143" s="165"/>
    </row>
    <row r="144" spans="2:31" ht="18" customHeight="1">
      <c r="B144" s="2" t="s">
        <v>324</v>
      </c>
      <c r="C144" s="78">
        <v>0.32222222222222224</v>
      </c>
      <c r="D144" s="81">
        <v>0.32777777777777778</v>
      </c>
      <c r="E144" s="54" t="s">
        <v>2</v>
      </c>
      <c r="F144" s="3"/>
      <c r="G144" s="3" t="s">
        <v>2</v>
      </c>
      <c r="H144" s="3"/>
      <c r="I144" s="3" t="s">
        <v>2</v>
      </c>
      <c r="J144" s="3" t="s">
        <v>2</v>
      </c>
      <c r="K144" s="3" t="s">
        <v>2</v>
      </c>
      <c r="L144" s="3" t="s">
        <v>2</v>
      </c>
      <c r="M144" s="3" t="s">
        <v>2</v>
      </c>
      <c r="N144" s="3"/>
      <c r="O144" s="3" t="s">
        <v>2</v>
      </c>
      <c r="P144" s="3"/>
      <c r="Q144" s="3"/>
      <c r="R144" s="3" t="s">
        <v>2</v>
      </c>
      <c r="S144" s="3" t="s">
        <v>2</v>
      </c>
      <c r="T144" s="3" t="s">
        <v>2</v>
      </c>
      <c r="U144" s="3" t="s">
        <v>2</v>
      </c>
      <c r="V144" s="3" t="s">
        <v>2</v>
      </c>
      <c r="W144" s="5"/>
      <c r="X144" s="3"/>
      <c r="Y144" s="3" t="s">
        <v>2</v>
      </c>
      <c r="Z144" s="3" t="s">
        <v>2</v>
      </c>
      <c r="AA144" s="3" t="s">
        <v>2</v>
      </c>
      <c r="AB144" s="5"/>
      <c r="AC144" s="5"/>
      <c r="AD144" s="164"/>
      <c r="AE144" s="165"/>
    </row>
    <row r="145" spans="2:31" ht="18" customHeight="1">
      <c r="B145" s="2" t="s">
        <v>24</v>
      </c>
      <c r="C145" s="4">
        <v>0.32291666666666669</v>
      </c>
      <c r="D145" s="82">
        <v>0.32847222222222222</v>
      </c>
      <c r="E145" s="53">
        <v>0.31944444444444448</v>
      </c>
      <c r="F145" s="4"/>
      <c r="G145" s="4">
        <v>0.35625000000000001</v>
      </c>
      <c r="H145" s="3"/>
      <c r="I145" s="4">
        <v>0.3840277777777778</v>
      </c>
      <c r="J145" s="4">
        <v>0.37708333333333338</v>
      </c>
      <c r="K145" s="4">
        <v>0.4</v>
      </c>
      <c r="L145" s="4">
        <v>0.45833333333333331</v>
      </c>
      <c r="M145" s="4">
        <v>0.48194444444444445</v>
      </c>
      <c r="N145" s="3"/>
      <c r="O145" s="4">
        <v>0.50624999999999998</v>
      </c>
      <c r="P145" s="3"/>
      <c r="Q145" s="3"/>
      <c r="R145" s="4">
        <v>0.56180555555555556</v>
      </c>
      <c r="S145" s="4">
        <v>0.5625</v>
      </c>
      <c r="T145" s="4">
        <v>0.60624999999999996</v>
      </c>
      <c r="U145" s="4">
        <v>0.61041666666666672</v>
      </c>
      <c r="V145" s="4">
        <v>0.70972222222222225</v>
      </c>
      <c r="W145" s="5"/>
      <c r="X145" s="3"/>
      <c r="Y145" s="4">
        <v>0.73611111111111116</v>
      </c>
      <c r="Z145" s="4">
        <v>0.76180555555555562</v>
      </c>
      <c r="AA145" s="4">
        <v>0.77638888888888891</v>
      </c>
      <c r="AB145" s="5"/>
      <c r="AC145" s="5"/>
      <c r="AD145" s="164"/>
      <c r="AE145" s="165"/>
    </row>
    <row r="146" spans="2:31" ht="18" customHeight="1">
      <c r="B146" s="2" t="s">
        <v>1</v>
      </c>
      <c r="C146" s="4">
        <v>0.32361111111111113</v>
      </c>
      <c r="D146" s="82">
        <v>0.3298611111111111</v>
      </c>
      <c r="E146" s="53">
        <v>0.32083333333333336</v>
      </c>
      <c r="F146" s="4"/>
      <c r="G146" s="4">
        <v>0.35694444444444445</v>
      </c>
      <c r="H146" s="3"/>
      <c r="I146" s="4">
        <v>0.38472222222222219</v>
      </c>
      <c r="J146" s="4">
        <v>0.37847222222222227</v>
      </c>
      <c r="K146" s="4">
        <v>0.40138888888888885</v>
      </c>
      <c r="L146" s="4">
        <v>0.4597222222222222</v>
      </c>
      <c r="M146" s="4">
        <v>0.48333333333333334</v>
      </c>
      <c r="N146" s="3"/>
      <c r="O146" s="4">
        <v>0.50763888888888886</v>
      </c>
      <c r="P146" s="3"/>
      <c r="Q146" s="3"/>
      <c r="R146" s="4">
        <v>0.56319444444444444</v>
      </c>
      <c r="S146" s="4">
        <v>0.56388888888888888</v>
      </c>
      <c r="T146" s="4">
        <v>0.60763888888888895</v>
      </c>
      <c r="U146" s="4">
        <v>0.6118055555555556</v>
      </c>
      <c r="V146" s="4">
        <v>0.71111111111111114</v>
      </c>
      <c r="W146" s="5"/>
      <c r="X146" s="3"/>
      <c r="Y146" s="4">
        <v>0.73819444444444438</v>
      </c>
      <c r="Z146" s="4">
        <v>0.76388888888888884</v>
      </c>
      <c r="AA146" s="4">
        <v>0.77777777777777779</v>
      </c>
      <c r="AB146" s="5"/>
      <c r="AC146" s="5"/>
      <c r="AD146" s="164"/>
      <c r="AE146" s="165"/>
    </row>
    <row r="147" spans="2:31" ht="18" customHeight="1">
      <c r="B147" s="2" t="s">
        <v>0</v>
      </c>
      <c r="C147" s="4">
        <v>0.3263888888888889</v>
      </c>
      <c r="D147" s="4">
        <v>0.33333333333333331</v>
      </c>
      <c r="E147" s="53">
        <v>0.32291666666666669</v>
      </c>
      <c r="F147" s="4"/>
      <c r="G147" s="4">
        <v>0.35902777777777778</v>
      </c>
      <c r="H147" s="3"/>
      <c r="I147" s="4">
        <v>0.38680555555555557</v>
      </c>
      <c r="J147" s="4">
        <v>0.38055555555555554</v>
      </c>
      <c r="K147" s="4">
        <v>0.40347222222222223</v>
      </c>
      <c r="L147" s="4">
        <v>0.46180555555555558</v>
      </c>
      <c r="M147" s="4">
        <v>0.48680555555555555</v>
      </c>
      <c r="N147" s="3"/>
      <c r="O147" s="4">
        <v>0.50902777777777775</v>
      </c>
      <c r="P147" s="3"/>
      <c r="Q147" s="3"/>
      <c r="R147" s="4">
        <v>0.56527777777777777</v>
      </c>
      <c r="S147" s="4">
        <v>0.56805555555555554</v>
      </c>
      <c r="T147" s="4">
        <v>0.60972222222222217</v>
      </c>
      <c r="U147" s="4">
        <v>0.61597222222222225</v>
      </c>
      <c r="V147" s="4">
        <v>0.71388888888888891</v>
      </c>
      <c r="W147" s="4"/>
      <c r="X147" s="3"/>
      <c r="Y147" s="4">
        <v>0.74097222222222225</v>
      </c>
      <c r="Z147" s="4">
        <v>0.76597222222222217</v>
      </c>
      <c r="AA147" s="4">
        <v>0.77986111111111101</v>
      </c>
      <c r="AB147" s="5"/>
      <c r="AC147" s="5"/>
      <c r="AD147" s="166"/>
      <c r="AE147" s="167"/>
    </row>
    <row r="148" spans="2:3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3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3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3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3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3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3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3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3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3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3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3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3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</sheetData>
  <mergeCells count="13">
    <mergeCell ref="AD73:AE147"/>
    <mergeCell ref="Z122:Z127"/>
    <mergeCell ref="Y122:Y127"/>
    <mergeCell ref="A2:A24"/>
    <mergeCell ref="A52:A66"/>
    <mergeCell ref="S122:S127"/>
    <mergeCell ref="U122:U127"/>
    <mergeCell ref="M122:M127"/>
    <mergeCell ref="C122:C127"/>
    <mergeCell ref="G122:G127"/>
    <mergeCell ref="I122:I127"/>
    <mergeCell ref="K122:K127"/>
    <mergeCell ref="A25:A47"/>
  </mergeCells>
  <phoneticPr fontId="2"/>
  <hyperlinks>
    <hyperlink ref="D30" location="那賀・勝本・湯ノ本!E115" display="Ⓐ"/>
    <hyperlink ref="G55" location="那賀・勝本・湯ノ本!G86" display="Ⓑ"/>
    <hyperlink ref="H78" location="那賀・勝本・湯ノ本!K65" display="Ⓒ"/>
    <hyperlink ref="M55" location="那賀・勝本・湯ノ本!M86" display="Ⓓ"/>
    <hyperlink ref="N55" location="那賀・勝本・湯ノ本!O86" display="Ⓕ"/>
    <hyperlink ref="P55" location="那賀・勝本・湯ノ本!P86" display="Ⓖ"/>
    <hyperlink ref="Q55" location="那賀・勝本・湯ノ本!R86" display="Ⓗ"/>
    <hyperlink ref="S30" location="那賀・勝本・湯ノ本!U115" display="Ⓘ"/>
    <hyperlink ref="W55" location="那賀・勝本・湯ノ本!Y86" display="Ⓙ"/>
    <hyperlink ref="X78" location="那賀・勝本・湯ノ本!AB65" display="Ⓚ"/>
    <hyperlink ref="Z55" location="那賀・勝本・湯ノ本!AC86" display="Ⓛ"/>
    <hyperlink ref="K55" location="那賀・勝本・湯ノ本!L86" display="Ⓔ"/>
  </hyperlinks>
  <pageMargins left="0.39370078740157483" right="0.39370078740157483" top="0" bottom="0" header="0" footer="0"/>
  <pageSetup paperSize="8" scale="4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7"/>
  <sheetViews>
    <sheetView view="pageBreakPreview" zoomScale="70" zoomScaleNormal="55" zoomScaleSheetLayoutView="70" workbookViewId="0">
      <pane xSplit="2" ySplit="1" topLeftCell="M89" activePane="bottomRight" state="frozen"/>
      <selection activeCell="N11" sqref="N11"/>
      <selection pane="topRight" activeCell="N11" sqref="N11"/>
      <selection pane="bottomLeft" activeCell="N11" sqref="N11"/>
      <selection pane="bottomRight" activeCell="T107" sqref="T107"/>
    </sheetView>
  </sheetViews>
  <sheetFormatPr defaultRowHeight="13.5"/>
  <cols>
    <col min="1" max="1" width="8.75" customWidth="1"/>
    <col min="2" max="2" width="13.125" customWidth="1"/>
    <col min="3" max="34" width="8.25" customWidth="1"/>
  </cols>
  <sheetData>
    <row r="1" spans="1:34" ht="3.75" customHeight="1" thickBot="1">
      <c r="B1" s="41"/>
      <c r="H1" s="42"/>
      <c r="I1" s="43"/>
      <c r="J1" s="43"/>
      <c r="K1" s="43"/>
      <c r="L1" s="43"/>
      <c r="M1" s="44"/>
      <c r="N1" s="43"/>
      <c r="O1" s="43"/>
      <c r="AH1" s="111"/>
    </row>
    <row r="2" spans="1:34" ht="18.75" customHeight="1">
      <c r="A2" s="169" t="s">
        <v>238</v>
      </c>
      <c r="B2" s="2" t="s">
        <v>107</v>
      </c>
      <c r="C2" s="3"/>
      <c r="D2" s="3"/>
      <c r="E2" s="4">
        <v>0.28611111111111115</v>
      </c>
      <c r="F2" s="3"/>
      <c r="G2" s="3"/>
      <c r="H2" s="4">
        <v>0.29166666666666669</v>
      </c>
      <c r="I2" s="4"/>
      <c r="J2" s="4">
        <v>0.3298611111111111</v>
      </c>
      <c r="K2" s="4"/>
      <c r="L2" s="4"/>
      <c r="M2" s="6"/>
      <c r="N2" s="4">
        <v>0.39930555555555558</v>
      </c>
      <c r="O2" s="4">
        <v>0.41319444444444442</v>
      </c>
      <c r="P2" s="4"/>
      <c r="Q2" s="4">
        <v>0.43611111111111112</v>
      </c>
      <c r="R2" s="4">
        <v>0.49513888888888885</v>
      </c>
      <c r="S2" s="4">
        <v>0.50694444444444442</v>
      </c>
      <c r="T2" s="4"/>
      <c r="U2" s="4">
        <v>0.53472222222222221</v>
      </c>
      <c r="V2" s="4">
        <v>0.5395833333333333</v>
      </c>
      <c r="W2" s="4">
        <v>0.61527777777777781</v>
      </c>
      <c r="X2" s="4"/>
      <c r="Y2" s="4"/>
      <c r="Z2" s="4">
        <v>0.65625</v>
      </c>
      <c r="AA2" s="7">
        <v>0.65763888888888888</v>
      </c>
      <c r="AB2" s="4"/>
      <c r="AC2" s="4">
        <v>0.69444444444444453</v>
      </c>
      <c r="AD2" s="4">
        <v>0.70486111111111116</v>
      </c>
      <c r="AE2" s="4">
        <v>0.73263888888888884</v>
      </c>
      <c r="AF2" s="147">
        <v>0.73958333333333337</v>
      </c>
      <c r="AG2" s="154">
        <v>0.78472222222222232</v>
      </c>
      <c r="AH2" s="109"/>
    </row>
    <row r="3" spans="1:34" ht="18.75" customHeight="1">
      <c r="A3" s="169"/>
      <c r="B3" s="2" t="s">
        <v>108</v>
      </c>
      <c r="C3" s="3"/>
      <c r="D3" s="3"/>
      <c r="E3" s="4">
        <v>0.28888888888888892</v>
      </c>
      <c r="F3" s="3"/>
      <c r="G3" s="3"/>
      <c r="H3" s="4">
        <v>0.29444444444444445</v>
      </c>
      <c r="I3" s="3"/>
      <c r="J3" s="4">
        <v>0.33263888888888887</v>
      </c>
      <c r="K3" s="3"/>
      <c r="L3" s="3"/>
      <c r="M3" s="6"/>
      <c r="N3" s="4">
        <v>0.40208333333333335</v>
      </c>
      <c r="O3" s="4">
        <v>0.41597222222222219</v>
      </c>
      <c r="P3" s="3"/>
      <c r="Q3" s="4">
        <v>0.43888888888888888</v>
      </c>
      <c r="R3" s="4">
        <v>0.49791666666666662</v>
      </c>
      <c r="S3" s="4">
        <v>0.50972222222222219</v>
      </c>
      <c r="T3" s="4"/>
      <c r="U3" s="4">
        <v>0.53749999999999998</v>
      </c>
      <c r="V3" s="4">
        <v>0.54236111111111118</v>
      </c>
      <c r="W3" s="4">
        <v>0.61805555555555558</v>
      </c>
      <c r="X3" s="4"/>
      <c r="Y3" s="107"/>
      <c r="Z3" s="4">
        <v>0.65902777777777777</v>
      </c>
      <c r="AA3" s="7">
        <v>0.66111111111111109</v>
      </c>
      <c r="AB3" s="3"/>
      <c r="AC3" s="4">
        <v>0.6972222222222223</v>
      </c>
      <c r="AD3" s="4">
        <v>0.70763888888888893</v>
      </c>
      <c r="AE3" s="4">
        <v>0.73541666666666661</v>
      </c>
      <c r="AF3" s="147">
        <v>0.74236111111111114</v>
      </c>
      <c r="AG3" s="155">
        <v>0.78750000000000009</v>
      </c>
      <c r="AH3" s="109"/>
    </row>
    <row r="4" spans="1:34" ht="18.75" customHeight="1">
      <c r="A4" s="169"/>
      <c r="B4" s="2" t="s">
        <v>211</v>
      </c>
      <c r="C4" s="3"/>
      <c r="D4" s="3"/>
      <c r="E4" s="4">
        <v>0.28888888888888892</v>
      </c>
      <c r="F4" s="3"/>
      <c r="G4" s="3"/>
      <c r="H4" s="4">
        <v>0.2951388888888889</v>
      </c>
      <c r="I4" s="3"/>
      <c r="J4" s="4">
        <v>0.33333333333333331</v>
      </c>
      <c r="K4" s="3"/>
      <c r="L4" s="3"/>
      <c r="M4" s="6"/>
      <c r="N4" s="4">
        <v>0.40277777777777773</v>
      </c>
      <c r="O4" s="4">
        <v>0.41666666666666669</v>
      </c>
      <c r="P4" s="3"/>
      <c r="Q4" s="4">
        <v>0.43958333333333338</v>
      </c>
      <c r="R4" s="4">
        <v>0.4993055555555555</v>
      </c>
      <c r="S4" s="4">
        <v>0.51041666666666663</v>
      </c>
      <c r="T4" s="4"/>
      <c r="U4" s="4">
        <v>0.53819444444444442</v>
      </c>
      <c r="V4" s="4">
        <v>0.54236111111111118</v>
      </c>
      <c r="W4" s="4">
        <v>0.61875000000000002</v>
      </c>
      <c r="X4" s="4"/>
      <c r="Y4" s="107"/>
      <c r="Z4" s="4">
        <v>0.66041666666666665</v>
      </c>
      <c r="AA4" s="7">
        <v>0.66111111111111109</v>
      </c>
      <c r="AB4" s="3"/>
      <c r="AC4" s="4">
        <v>0.69861111111111107</v>
      </c>
      <c r="AD4" s="4">
        <v>0.70833333333333337</v>
      </c>
      <c r="AE4" s="4">
        <v>0.7368055555555556</v>
      </c>
      <c r="AF4" s="147">
        <v>0.74305555555555547</v>
      </c>
      <c r="AG4" s="155">
        <v>0.78819444444444453</v>
      </c>
      <c r="AH4" s="109"/>
    </row>
    <row r="5" spans="1:34" ht="18.75" customHeight="1">
      <c r="A5" s="169"/>
      <c r="B5" s="2" t="s">
        <v>321</v>
      </c>
      <c r="C5" s="3"/>
      <c r="D5" s="3"/>
      <c r="E5" s="8" t="s">
        <v>110</v>
      </c>
      <c r="F5" s="3"/>
      <c r="G5" s="3"/>
      <c r="H5" s="22" t="s">
        <v>110</v>
      </c>
      <c r="I5" s="3"/>
      <c r="J5" s="22" t="s">
        <v>110</v>
      </c>
      <c r="K5" s="3"/>
      <c r="L5" s="3"/>
      <c r="M5" s="15"/>
      <c r="N5" s="22" t="s">
        <v>110</v>
      </c>
      <c r="O5" s="22" t="s">
        <v>110</v>
      </c>
      <c r="P5" s="3"/>
      <c r="Q5" s="79">
        <v>0.44027777777777777</v>
      </c>
      <c r="R5" s="78">
        <v>0.5</v>
      </c>
      <c r="S5" s="22" t="s">
        <v>110</v>
      </c>
      <c r="T5" s="4"/>
      <c r="U5" s="22" t="s">
        <v>110</v>
      </c>
      <c r="V5" s="22" t="s">
        <v>110</v>
      </c>
      <c r="W5" s="22" t="s">
        <v>110</v>
      </c>
      <c r="X5" s="4"/>
      <c r="Y5" s="107"/>
      <c r="Z5" s="22" t="s">
        <v>110</v>
      </c>
      <c r="AA5" s="75" t="s">
        <v>110</v>
      </c>
      <c r="AB5" s="3"/>
      <c r="AC5" s="22" t="s">
        <v>110</v>
      </c>
      <c r="AD5" s="22" t="s">
        <v>110</v>
      </c>
      <c r="AE5" s="22" t="s">
        <v>110</v>
      </c>
      <c r="AF5" s="148" t="s">
        <v>110</v>
      </c>
      <c r="AG5" s="156" t="s">
        <v>110</v>
      </c>
      <c r="AH5" s="129"/>
    </row>
    <row r="6" spans="1:34" ht="18.75" customHeight="1">
      <c r="A6" s="169"/>
      <c r="B6" s="2" t="s">
        <v>322</v>
      </c>
      <c r="C6" s="3"/>
      <c r="D6" s="3"/>
      <c r="E6" s="8" t="s">
        <v>110</v>
      </c>
      <c r="F6" s="3"/>
      <c r="G6" s="3"/>
      <c r="H6" s="22" t="s">
        <v>110</v>
      </c>
      <c r="I6" s="3"/>
      <c r="J6" s="22" t="s">
        <v>110</v>
      </c>
      <c r="K6" s="3"/>
      <c r="L6" s="3"/>
      <c r="M6" s="15"/>
      <c r="N6" s="22" t="s">
        <v>110</v>
      </c>
      <c r="O6" s="22" t="s">
        <v>110</v>
      </c>
      <c r="P6" s="3"/>
      <c r="Q6" s="79">
        <v>0.44097222222222227</v>
      </c>
      <c r="R6" s="78">
        <v>0.50069444444444444</v>
      </c>
      <c r="S6" s="22" t="s">
        <v>110</v>
      </c>
      <c r="T6" s="4"/>
      <c r="U6" s="22" t="s">
        <v>110</v>
      </c>
      <c r="V6" s="22" t="s">
        <v>110</v>
      </c>
      <c r="W6" s="22" t="s">
        <v>110</v>
      </c>
      <c r="X6" s="4"/>
      <c r="Y6" s="107"/>
      <c r="Z6" s="22" t="s">
        <v>110</v>
      </c>
      <c r="AA6" s="75" t="s">
        <v>110</v>
      </c>
      <c r="AB6" s="3"/>
      <c r="AC6" s="22" t="s">
        <v>110</v>
      </c>
      <c r="AD6" s="22" t="s">
        <v>110</v>
      </c>
      <c r="AE6" s="22" t="s">
        <v>110</v>
      </c>
      <c r="AF6" s="148" t="s">
        <v>110</v>
      </c>
      <c r="AG6" s="156" t="s">
        <v>110</v>
      </c>
      <c r="AH6" s="129"/>
    </row>
    <row r="7" spans="1:34" ht="18.75" customHeight="1">
      <c r="A7" s="169"/>
      <c r="B7" s="2" t="s">
        <v>323</v>
      </c>
      <c r="C7" s="3"/>
      <c r="D7" s="3"/>
      <c r="E7" s="8" t="s">
        <v>110</v>
      </c>
      <c r="F7" s="3"/>
      <c r="G7" s="3"/>
      <c r="H7" s="22" t="s">
        <v>110</v>
      </c>
      <c r="I7" s="3"/>
      <c r="J7" s="22" t="s">
        <v>110</v>
      </c>
      <c r="K7" s="3"/>
      <c r="L7" s="3"/>
      <c r="M7" s="15"/>
      <c r="N7" s="22" t="s">
        <v>110</v>
      </c>
      <c r="O7" s="22" t="s">
        <v>110</v>
      </c>
      <c r="P7" s="3"/>
      <c r="Q7" s="79">
        <v>0.44166666666666665</v>
      </c>
      <c r="R7" s="78">
        <v>0.50138888888888888</v>
      </c>
      <c r="S7" s="22" t="s">
        <v>110</v>
      </c>
      <c r="T7" s="4"/>
      <c r="U7" s="22" t="s">
        <v>110</v>
      </c>
      <c r="V7" s="22" t="s">
        <v>110</v>
      </c>
      <c r="W7" s="22" t="s">
        <v>110</v>
      </c>
      <c r="X7" s="4"/>
      <c r="Y7" s="107"/>
      <c r="Z7" s="22" t="s">
        <v>110</v>
      </c>
      <c r="AA7" s="75" t="s">
        <v>110</v>
      </c>
      <c r="AB7" s="3"/>
      <c r="AC7" s="22" t="s">
        <v>110</v>
      </c>
      <c r="AD7" s="22" t="s">
        <v>110</v>
      </c>
      <c r="AE7" s="22" t="s">
        <v>110</v>
      </c>
      <c r="AF7" s="148" t="s">
        <v>110</v>
      </c>
      <c r="AG7" s="156" t="s">
        <v>110</v>
      </c>
      <c r="AH7" s="129"/>
    </row>
    <row r="8" spans="1:34" ht="18.75" customHeight="1">
      <c r="A8" s="169"/>
      <c r="B8" s="2" t="s">
        <v>322</v>
      </c>
      <c r="C8" s="3"/>
      <c r="D8" s="3"/>
      <c r="E8" s="8" t="s">
        <v>110</v>
      </c>
      <c r="F8" s="3"/>
      <c r="G8" s="3"/>
      <c r="H8" s="22" t="s">
        <v>110</v>
      </c>
      <c r="I8" s="3"/>
      <c r="J8" s="22" t="s">
        <v>110</v>
      </c>
      <c r="K8" s="3"/>
      <c r="L8" s="3"/>
      <c r="M8" s="15"/>
      <c r="N8" s="22" t="s">
        <v>110</v>
      </c>
      <c r="O8" s="22" t="s">
        <v>110</v>
      </c>
      <c r="P8" s="3"/>
      <c r="Q8" s="79">
        <v>0.44236111111111115</v>
      </c>
      <c r="R8" s="78">
        <v>0.50208333333333333</v>
      </c>
      <c r="S8" s="22" t="s">
        <v>110</v>
      </c>
      <c r="T8" s="4"/>
      <c r="U8" s="22" t="s">
        <v>110</v>
      </c>
      <c r="V8" s="22" t="s">
        <v>110</v>
      </c>
      <c r="W8" s="22" t="s">
        <v>110</v>
      </c>
      <c r="X8" s="4"/>
      <c r="Y8" s="107"/>
      <c r="Z8" s="22" t="s">
        <v>110</v>
      </c>
      <c r="AA8" s="75" t="s">
        <v>110</v>
      </c>
      <c r="AB8" s="3"/>
      <c r="AC8" s="22" t="s">
        <v>110</v>
      </c>
      <c r="AD8" s="22" t="s">
        <v>110</v>
      </c>
      <c r="AE8" s="22" t="s">
        <v>110</v>
      </c>
      <c r="AF8" s="148" t="s">
        <v>110</v>
      </c>
      <c r="AG8" s="156" t="s">
        <v>110</v>
      </c>
      <c r="AH8" s="129"/>
    </row>
    <row r="9" spans="1:34" ht="18.75" customHeight="1">
      <c r="A9" s="169"/>
      <c r="B9" s="2" t="s">
        <v>321</v>
      </c>
      <c r="C9" s="3"/>
      <c r="D9" s="3"/>
      <c r="E9" s="8" t="s">
        <v>110</v>
      </c>
      <c r="F9" s="3"/>
      <c r="G9" s="3"/>
      <c r="H9" s="22" t="s">
        <v>110</v>
      </c>
      <c r="I9" s="3"/>
      <c r="J9" s="22" t="s">
        <v>110</v>
      </c>
      <c r="K9" s="3"/>
      <c r="L9" s="3"/>
      <c r="M9" s="15"/>
      <c r="N9" s="22" t="s">
        <v>110</v>
      </c>
      <c r="O9" s="22" t="s">
        <v>110</v>
      </c>
      <c r="P9" s="3"/>
      <c r="Q9" s="79">
        <v>0.44305555555555554</v>
      </c>
      <c r="R9" s="78">
        <v>0.50277777777777777</v>
      </c>
      <c r="S9" s="22" t="s">
        <v>110</v>
      </c>
      <c r="T9" s="4"/>
      <c r="U9" s="22" t="s">
        <v>110</v>
      </c>
      <c r="V9" s="22" t="s">
        <v>110</v>
      </c>
      <c r="W9" s="22" t="s">
        <v>110</v>
      </c>
      <c r="X9" s="4"/>
      <c r="Y9" s="107"/>
      <c r="Z9" s="22" t="s">
        <v>110</v>
      </c>
      <c r="AA9" s="75" t="s">
        <v>110</v>
      </c>
      <c r="AB9" s="3"/>
      <c r="AC9" s="22" t="s">
        <v>110</v>
      </c>
      <c r="AD9" s="22" t="s">
        <v>110</v>
      </c>
      <c r="AE9" s="22" t="s">
        <v>110</v>
      </c>
      <c r="AF9" s="148" t="s">
        <v>110</v>
      </c>
      <c r="AG9" s="156" t="s">
        <v>110</v>
      </c>
      <c r="AH9" s="129"/>
    </row>
    <row r="10" spans="1:34" ht="18.75" customHeight="1">
      <c r="A10" s="169"/>
      <c r="B10" s="2" t="s">
        <v>109</v>
      </c>
      <c r="C10" s="3"/>
      <c r="D10" s="3"/>
      <c r="E10" s="4">
        <v>0.28958333333333336</v>
      </c>
      <c r="F10" s="3"/>
      <c r="G10" s="3"/>
      <c r="H10" s="8" t="s">
        <v>110</v>
      </c>
      <c r="I10" s="73"/>
      <c r="J10" s="74">
        <v>0.33402777777777781</v>
      </c>
      <c r="K10" s="73"/>
      <c r="L10" s="73"/>
      <c r="M10" s="9"/>
      <c r="N10" s="8" t="s">
        <v>110</v>
      </c>
      <c r="O10" s="10">
        <v>0.41736111111111113</v>
      </c>
      <c r="P10" s="73"/>
      <c r="Q10" s="8" t="s">
        <v>110</v>
      </c>
      <c r="R10" s="74">
        <v>0.50486111111111109</v>
      </c>
      <c r="S10" s="8" t="s">
        <v>110</v>
      </c>
      <c r="T10" s="4"/>
      <c r="U10" s="74">
        <v>0.53888888888888886</v>
      </c>
      <c r="V10" s="8" t="s">
        <v>110</v>
      </c>
      <c r="W10" s="8" t="s">
        <v>110</v>
      </c>
      <c r="X10" s="74"/>
      <c r="Y10" s="107"/>
      <c r="Z10" s="74">
        <v>0.66111111111111109</v>
      </c>
      <c r="AA10" s="11" t="s">
        <v>110</v>
      </c>
      <c r="AB10" s="73"/>
      <c r="AC10" s="74">
        <v>0.69930555555555562</v>
      </c>
      <c r="AD10" s="8" t="s">
        <v>110</v>
      </c>
      <c r="AE10" s="74">
        <v>0.73750000000000004</v>
      </c>
      <c r="AF10" s="149" t="s">
        <v>110</v>
      </c>
      <c r="AG10" s="155">
        <v>0.78888888888888886</v>
      </c>
      <c r="AH10" s="109"/>
    </row>
    <row r="11" spans="1:34" ht="18.75" customHeight="1">
      <c r="A11" s="169"/>
      <c r="B11" s="2" t="s">
        <v>111</v>
      </c>
      <c r="C11" s="3"/>
      <c r="D11" s="3"/>
      <c r="E11" s="4">
        <v>0.2902777777777778</v>
      </c>
      <c r="F11" s="3"/>
      <c r="G11" s="3"/>
      <c r="H11" s="4">
        <v>0.29583333333333334</v>
      </c>
      <c r="I11" s="3"/>
      <c r="J11" s="4">
        <v>0.3347222222222222</v>
      </c>
      <c r="K11" s="3"/>
      <c r="L11" s="3"/>
      <c r="M11" s="6"/>
      <c r="N11" s="4">
        <v>0.40347222222222223</v>
      </c>
      <c r="O11" s="4">
        <v>0.41805555555555557</v>
      </c>
      <c r="P11" s="3"/>
      <c r="Q11" s="4">
        <v>0.44513888888888892</v>
      </c>
      <c r="R11" s="4">
        <v>0.50555555555555554</v>
      </c>
      <c r="S11" s="4">
        <v>0.51111111111111118</v>
      </c>
      <c r="T11" s="4"/>
      <c r="U11" s="4">
        <v>0.5395833333333333</v>
      </c>
      <c r="V11" s="4">
        <v>0.54374999999999996</v>
      </c>
      <c r="W11" s="4">
        <v>0.61944444444444446</v>
      </c>
      <c r="X11" s="4"/>
      <c r="Y11" s="107"/>
      <c r="Z11" s="4">
        <v>0.66180555555555554</v>
      </c>
      <c r="AA11" s="7">
        <v>0.66180555555555554</v>
      </c>
      <c r="AB11" s="3"/>
      <c r="AC11" s="4">
        <v>0.7</v>
      </c>
      <c r="AD11" s="4">
        <v>0.7090277777777777</v>
      </c>
      <c r="AE11" s="4">
        <v>0.73819444444444438</v>
      </c>
      <c r="AF11" s="147">
        <v>0.74375000000000002</v>
      </c>
      <c r="AG11" s="155">
        <v>0.78958333333333341</v>
      </c>
      <c r="AH11" s="109"/>
    </row>
    <row r="12" spans="1:34" ht="18.75" customHeight="1">
      <c r="A12" s="169"/>
      <c r="B12" s="12" t="s">
        <v>112</v>
      </c>
      <c r="C12" s="3"/>
      <c r="D12" s="3"/>
      <c r="E12" s="13">
        <v>0.29097222222222224</v>
      </c>
      <c r="F12" s="3"/>
      <c r="G12" s="3"/>
      <c r="H12" s="13">
        <v>0.29652777777777778</v>
      </c>
      <c r="I12" s="3"/>
      <c r="J12" s="13">
        <v>0.3354166666666667</v>
      </c>
      <c r="K12" s="3"/>
      <c r="L12" s="3"/>
      <c r="M12" s="6"/>
      <c r="N12" s="13">
        <v>0.40416666666666662</v>
      </c>
      <c r="O12" s="13">
        <v>0.41875000000000001</v>
      </c>
      <c r="P12" s="3"/>
      <c r="Q12" s="13">
        <v>0.4458333333333333</v>
      </c>
      <c r="R12" s="13">
        <v>0.50624999999999998</v>
      </c>
      <c r="S12" s="13">
        <v>0.51180555555555551</v>
      </c>
      <c r="T12" s="4"/>
      <c r="U12" s="13">
        <v>0.54027777777777775</v>
      </c>
      <c r="V12" s="13">
        <v>0.5444444444444444</v>
      </c>
      <c r="W12" s="13">
        <v>0.62013888888888891</v>
      </c>
      <c r="X12" s="4"/>
      <c r="Y12" s="107"/>
      <c r="Z12" s="13">
        <v>0.66249999999999998</v>
      </c>
      <c r="AA12" s="14">
        <v>0.66249999999999998</v>
      </c>
      <c r="AB12" s="3"/>
      <c r="AC12" s="13">
        <v>0.7006944444444444</v>
      </c>
      <c r="AD12" s="13">
        <v>0.70972222222222225</v>
      </c>
      <c r="AE12" s="13">
        <v>0.73888888888888893</v>
      </c>
      <c r="AF12" s="150">
        <v>0.74444444444444446</v>
      </c>
      <c r="AG12" s="157">
        <v>0.79027777777777786</v>
      </c>
      <c r="AH12" s="109"/>
    </row>
    <row r="13" spans="1:34" ht="18.75" customHeight="1">
      <c r="A13" s="169"/>
      <c r="B13" s="2" t="s">
        <v>113</v>
      </c>
      <c r="C13" s="3"/>
      <c r="D13" s="3"/>
      <c r="E13" s="8" t="s">
        <v>123</v>
      </c>
      <c r="F13" s="3"/>
      <c r="G13" s="3"/>
      <c r="H13" s="4">
        <v>0.29722222222222222</v>
      </c>
      <c r="I13" s="3"/>
      <c r="J13" s="8" t="s">
        <v>123</v>
      </c>
      <c r="K13" s="3"/>
      <c r="L13" s="3"/>
      <c r="M13" s="6"/>
      <c r="N13" s="4">
        <v>0.40486111111111112</v>
      </c>
      <c r="O13" s="8" t="s">
        <v>123</v>
      </c>
      <c r="P13" s="3"/>
      <c r="Q13" s="4">
        <v>0.4465277777777778</v>
      </c>
      <c r="R13" s="8" t="s">
        <v>123</v>
      </c>
      <c r="S13" s="4">
        <v>0.51249999999999996</v>
      </c>
      <c r="T13" s="4"/>
      <c r="U13" s="8" t="s">
        <v>123</v>
      </c>
      <c r="V13" s="4">
        <v>0.54513888888888895</v>
      </c>
      <c r="W13" s="4">
        <v>0.62083333333333335</v>
      </c>
      <c r="X13" s="4"/>
      <c r="Y13" s="107"/>
      <c r="Z13" s="8" t="s">
        <v>123</v>
      </c>
      <c r="AA13" s="7">
        <v>0.66319444444444442</v>
      </c>
      <c r="AB13" s="3"/>
      <c r="AC13" s="8" t="s">
        <v>123</v>
      </c>
      <c r="AD13" s="4">
        <v>0.7104166666666667</v>
      </c>
      <c r="AE13" s="8" t="s">
        <v>123</v>
      </c>
      <c r="AF13" s="151">
        <v>0.74513888888888891</v>
      </c>
      <c r="AG13" s="158" t="s">
        <v>110</v>
      </c>
      <c r="AH13" s="129"/>
    </row>
    <row r="14" spans="1:34" ht="18.75" customHeight="1">
      <c r="A14" s="169"/>
      <c r="B14" s="2" t="s">
        <v>115</v>
      </c>
      <c r="C14" s="3"/>
      <c r="D14" s="3"/>
      <c r="E14" s="8" t="s">
        <v>123</v>
      </c>
      <c r="F14" s="3"/>
      <c r="G14" s="3"/>
      <c r="H14" s="4">
        <v>0.29930555555555555</v>
      </c>
      <c r="I14" s="3"/>
      <c r="J14" s="8" t="s">
        <v>123</v>
      </c>
      <c r="K14" s="3"/>
      <c r="L14" s="3"/>
      <c r="M14" s="6"/>
      <c r="N14" s="4">
        <v>0.4069444444444445</v>
      </c>
      <c r="O14" s="8" t="s">
        <v>123</v>
      </c>
      <c r="P14" s="3"/>
      <c r="Q14" s="4">
        <v>0.44861111111111113</v>
      </c>
      <c r="R14" s="8" t="s">
        <v>123</v>
      </c>
      <c r="S14" s="4">
        <v>0.51458333333333328</v>
      </c>
      <c r="T14" s="4"/>
      <c r="U14" s="8" t="s">
        <v>123</v>
      </c>
      <c r="V14" s="4">
        <v>0.54722222222222217</v>
      </c>
      <c r="W14" s="4">
        <v>0.62291666666666667</v>
      </c>
      <c r="X14" s="4"/>
      <c r="Y14" s="107"/>
      <c r="Z14" s="8" t="s">
        <v>123</v>
      </c>
      <c r="AA14" s="7">
        <v>0.66527777777777775</v>
      </c>
      <c r="AB14" s="3"/>
      <c r="AC14" s="8" t="s">
        <v>123</v>
      </c>
      <c r="AD14" s="4">
        <v>0.71250000000000002</v>
      </c>
      <c r="AE14" s="8" t="s">
        <v>123</v>
      </c>
      <c r="AF14" s="151">
        <v>0.74722222222222223</v>
      </c>
      <c r="AG14" s="158" t="s">
        <v>110</v>
      </c>
      <c r="AH14" s="129"/>
    </row>
    <row r="15" spans="1:34" ht="18.75" customHeight="1">
      <c r="A15" s="169"/>
      <c r="B15" s="2" t="s">
        <v>116</v>
      </c>
      <c r="C15" s="3"/>
      <c r="D15" s="3"/>
      <c r="E15" s="8" t="s">
        <v>123</v>
      </c>
      <c r="F15" s="3"/>
      <c r="G15" s="3"/>
      <c r="H15" s="4">
        <v>0.3</v>
      </c>
      <c r="I15" s="3"/>
      <c r="J15" s="8" t="s">
        <v>123</v>
      </c>
      <c r="K15" s="3"/>
      <c r="L15" s="3"/>
      <c r="M15" s="6"/>
      <c r="N15" s="4">
        <v>0.40763888888888888</v>
      </c>
      <c r="O15" s="8" t="s">
        <v>123</v>
      </c>
      <c r="P15" s="3"/>
      <c r="Q15" s="4">
        <v>0.44930555555555557</v>
      </c>
      <c r="R15" s="8" t="s">
        <v>123</v>
      </c>
      <c r="S15" s="4">
        <v>0.51527777777777783</v>
      </c>
      <c r="T15" s="4"/>
      <c r="U15" s="8" t="s">
        <v>123</v>
      </c>
      <c r="V15" s="4">
        <v>0.54791666666666672</v>
      </c>
      <c r="W15" s="4">
        <v>0.62361111111111112</v>
      </c>
      <c r="X15" s="4"/>
      <c r="Y15" s="107"/>
      <c r="Z15" s="8" t="s">
        <v>123</v>
      </c>
      <c r="AA15" s="7">
        <v>0.66597222222222219</v>
      </c>
      <c r="AB15" s="3"/>
      <c r="AC15" s="8" t="s">
        <v>123</v>
      </c>
      <c r="AD15" s="4">
        <v>0.71319444444444446</v>
      </c>
      <c r="AE15" s="8" t="s">
        <v>123</v>
      </c>
      <c r="AF15" s="151">
        <v>0.74791666666666667</v>
      </c>
      <c r="AG15" s="158" t="s">
        <v>110</v>
      </c>
      <c r="AH15" s="129"/>
    </row>
    <row r="16" spans="1:34" ht="18.75" customHeight="1">
      <c r="A16" s="169"/>
      <c r="B16" s="2" t="s">
        <v>117</v>
      </c>
      <c r="C16" s="3"/>
      <c r="D16" s="3"/>
      <c r="E16" s="8" t="s">
        <v>123</v>
      </c>
      <c r="F16" s="3"/>
      <c r="G16" s="3"/>
      <c r="H16" s="4">
        <v>0.30138888888888887</v>
      </c>
      <c r="I16" s="3"/>
      <c r="J16" s="8" t="s">
        <v>123</v>
      </c>
      <c r="K16" s="3"/>
      <c r="L16" s="3"/>
      <c r="M16" s="6"/>
      <c r="N16" s="4">
        <v>0.40902777777777777</v>
      </c>
      <c r="O16" s="8" t="s">
        <v>123</v>
      </c>
      <c r="P16" s="3"/>
      <c r="Q16" s="4">
        <v>0.45069444444444445</v>
      </c>
      <c r="R16" s="8" t="s">
        <v>123</v>
      </c>
      <c r="S16" s="4">
        <v>0.51666666666666672</v>
      </c>
      <c r="T16" s="4"/>
      <c r="U16" s="8" t="s">
        <v>123</v>
      </c>
      <c r="V16" s="4">
        <v>0.5493055555555556</v>
      </c>
      <c r="W16" s="4">
        <v>0.625</v>
      </c>
      <c r="X16" s="4"/>
      <c r="Y16" s="107"/>
      <c r="Z16" s="8" t="s">
        <v>123</v>
      </c>
      <c r="AA16" s="7">
        <v>0.66736111111111107</v>
      </c>
      <c r="AB16" s="3"/>
      <c r="AC16" s="8" t="s">
        <v>123</v>
      </c>
      <c r="AD16" s="4">
        <v>0.71458333333333324</v>
      </c>
      <c r="AE16" s="8" t="s">
        <v>123</v>
      </c>
      <c r="AF16" s="151">
        <v>0.74930555555555556</v>
      </c>
      <c r="AG16" s="158" t="s">
        <v>110</v>
      </c>
      <c r="AH16" s="129"/>
    </row>
    <row r="17" spans="1:34" ht="18.75" customHeight="1">
      <c r="A17" s="169"/>
      <c r="B17" s="2" t="s">
        <v>118</v>
      </c>
      <c r="C17" s="3"/>
      <c r="D17" s="3"/>
      <c r="E17" s="8" t="s">
        <v>123</v>
      </c>
      <c r="F17" s="3"/>
      <c r="G17" s="3"/>
      <c r="H17" s="4">
        <v>0.3034722222222222</v>
      </c>
      <c r="I17" s="3"/>
      <c r="J17" s="8" t="s">
        <v>123</v>
      </c>
      <c r="K17" s="3"/>
      <c r="L17" s="3"/>
      <c r="M17" s="15"/>
      <c r="N17" s="4">
        <v>0.41111111111111115</v>
      </c>
      <c r="O17" s="8" t="s">
        <v>123</v>
      </c>
      <c r="P17" s="3"/>
      <c r="Q17" s="4">
        <v>0.45277777777777778</v>
      </c>
      <c r="R17" s="8" t="s">
        <v>123</v>
      </c>
      <c r="S17" s="4">
        <v>0.51875000000000004</v>
      </c>
      <c r="T17" s="4"/>
      <c r="U17" s="8" t="s">
        <v>123</v>
      </c>
      <c r="V17" s="4">
        <v>0.55138888888888882</v>
      </c>
      <c r="W17" s="4">
        <v>0.62708333333333333</v>
      </c>
      <c r="X17" s="4"/>
      <c r="Y17" s="107"/>
      <c r="Z17" s="8" t="s">
        <v>123</v>
      </c>
      <c r="AA17" s="7">
        <v>0.6694444444444444</v>
      </c>
      <c r="AB17" s="3"/>
      <c r="AC17" s="8" t="s">
        <v>123</v>
      </c>
      <c r="AD17" s="4">
        <v>0.71666666666666667</v>
      </c>
      <c r="AE17" s="8" t="s">
        <v>123</v>
      </c>
      <c r="AF17" s="151">
        <v>0.75138888888888899</v>
      </c>
      <c r="AG17" s="158" t="s">
        <v>110</v>
      </c>
      <c r="AH17" s="129"/>
    </row>
    <row r="18" spans="1:34" ht="18.75" customHeight="1">
      <c r="A18" s="169"/>
      <c r="B18" s="85" t="s">
        <v>327</v>
      </c>
      <c r="C18" s="3"/>
      <c r="D18" s="3"/>
      <c r="E18" s="8" t="s">
        <v>110</v>
      </c>
      <c r="F18" s="3"/>
      <c r="G18" s="3"/>
      <c r="H18" s="17">
        <v>0.30486111111111108</v>
      </c>
      <c r="I18" s="3"/>
      <c r="J18" s="8" t="s">
        <v>110</v>
      </c>
      <c r="K18" s="3"/>
      <c r="L18" s="3"/>
      <c r="M18" s="15"/>
      <c r="N18" s="17">
        <v>0.41319444444444442</v>
      </c>
      <c r="O18" s="8" t="s">
        <v>110</v>
      </c>
      <c r="P18" s="3"/>
      <c r="Q18" s="17">
        <v>0.4548611111111111</v>
      </c>
      <c r="R18" s="8" t="s">
        <v>110</v>
      </c>
      <c r="S18" s="17">
        <v>0.52083333333333337</v>
      </c>
      <c r="T18" s="4"/>
      <c r="U18" s="8" t="s">
        <v>110</v>
      </c>
      <c r="V18" s="17">
        <v>0.55347222222222225</v>
      </c>
      <c r="W18" s="17">
        <v>0.62916666666666665</v>
      </c>
      <c r="X18" s="4"/>
      <c r="Y18" s="4"/>
      <c r="Z18" s="8" t="s">
        <v>110</v>
      </c>
      <c r="AA18" s="18">
        <v>0.67152777777777783</v>
      </c>
      <c r="AB18" s="3"/>
      <c r="AC18" s="8" t="s">
        <v>110</v>
      </c>
      <c r="AD18" s="17">
        <v>0.71875</v>
      </c>
      <c r="AE18" s="8" t="s">
        <v>110</v>
      </c>
      <c r="AF18" s="151">
        <v>0.75347222222222221</v>
      </c>
      <c r="AG18" s="158" t="s">
        <v>110</v>
      </c>
      <c r="AH18" s="129"/>
    </row>
    <row r="19" spans="1:34" ht="18.75" customHeight="1">
      <c r="A19" s="169"/>
      <c r="B19" s="2" t="s">
        <v>119</v>
      </c>
      <c r="C19" s="3"/>
      <c r="D19" s="3"/>
      <c r="E19" s="8" t="s">
        <v>110</v>
      </c>
      <c r="F19" s="3"/>
      <c r="G19" s="3"/>
      <c r="H19" s="8" t="s">
        <v>110</v>
      </c>
      <c r="I19" s="3"/>
      <c r="J19" s="8" t="s">
        <v>110</v>
      </c>
      <c r="K19" s="3"/>
      <c r="L19" s="3"/>
      <c r="M19" s="15"/>
      <c r="N19" s="8" t="s">
        <v>110</v>
      </c>
      <c r="O19" s="8" t="s">
        <v>110</v>
      </c>
      <c r="P19" s="3"/>
      <c r="Q19" s="8" t="s">
        <v>110</v>
      </c>
      <c r="R19" s="8" t="s">
        <v>110</v>
      </c>
      <c r="S19" s="4">
        <v>0.52152777777777781</v>
      </c>
      <c r="T19" s="4"/>
      <c r="U19" s="8" t="s">
        <v>110</v>
      </c>
      <c r="V19" s="8" t="s">
        <v>110</v>
      </c>
      <c r="W19" s="8" t="s">
        <v>110</v>
      </c>
      <c r="X19" s="4"/>
      <c r="Y19" s="108"/>
      <c r="Z19" s="8" t="s">
        <v>110</v>
      </c>
      <c r="AA19" s="11" t="s">
        <v>110</v>
      </c>
      <c r="AB19" s="3"/>
      <c r="AC19" s="8" t="s">
        <v>110</v>
      </c>
      <c r="AD19" s="8" t="s">
        <v>110</v>
      </c>
      <c r="AE19" s="8" t="s">
        <v>110</v>
      </c>
      <c r="AF19" s="151">
        <v>0.75416666666666676</v>
      </c>
      <c r="AG19" s="158" t="s">
        <v>110</v>
      </c>
      <c r="AH19" s="129"/>
    </row>
    <row r="20" spans="1:34" ht="18.75" customHeight="1">
      <c r="A20" s="169"/>
      <c r="B20" s="2" t="s">
        <v>120</v>
      </c>
      <c r="C20" s="3"/>
      <c r="D20" s="3"/>
      <c r="E20" s="175" t="s">
        <v>114</v>
      </c>
      <c r="F20" s="4"/>
      <c r="G20" s="4"/>
      <c r="H20" s="8" t="s">
        <v>110</v>
      </c>
      <c r="I20" s="4"/>
      <c r="J20" s="175" t="s">
        <v>114</v>
      </c>
      <c r="K20" s="3"/>
      <c r="L20" s="3"/>
      <c r="M20" s="15"/>
      <c r="N20" s="8" t="s">
        <v>110</v>
      </c>
      <c r="O20" s="175" t="s">
        <v>114</v>
      </c>
      <c r="P20" s="3"/>
      <c r="Q20" s="8" t="s">
        <v>110</v>
      </c>
      <c r="R20" s="175" t="s">
        <v>114</v>
      </c>
      <c r="S20" s="4">
        <v>0.5229166666666667</v>
      </c>
      <c r="T20" s="4"/>
      <c r="U20" s="175" t="s">
        <v>114</v>
      </c>
      <c r="V20" s="8" t="s">
        <v>110</v>
      </c>
      <c r="W20" s="8" t="s">
        <v>110</v>
      </c>
      <c r="X20" s="4"/>
      <c r="Y20" s="108"/>
      <c r="Z20" s="175" t="s">
        <v>114</v>
      </c>
      <c r="AA20" s="11" t="s">
        <v>110</v>
      </c>
      <c r="AB20" s="3"/>
      <c r="AC20" s="175" t="s">
        <v>114</v>
      </c>
      <c r="AD20" s="8" t="s">
        <v>110</v>
      </c>
      <c r="AE20" s="175" t="s">
        <v>114</v>
      </c>
      <c r="AF20" s="151">
        <v>0.75555555555555554</v>
      </c>
      <c r="AG20" s="179" t="s">
        <v>237</v>
      </c>
      <c r="AH20" s="177"/>
    </row>
    <row r="21" spans="1:34" ht="18.75" customHeight="1">
      <c r="A21" s="169"/>
      <c r="B21" s="2" t="s">
        <v>121</v>
      </c>
      <c r="C21" s="3"/>
      <c r="D21" s="19"/>
      <c r="E21" s="175"/>
      <c r="F21" s="3"/>
      <c r="G21" s="3"/>
      <c r="H21" s="8" t="s">
        <v>110</v>
      </c>
      <c r="I21" s="4"/>
      <c r="J21" s="175"/>
      <c r="K21" s="3"/>
      <c r="L21" s="3"/>
      <c r="M21" s="15"/>
      <c r="N21" s="8" t="s">
        <v>110</v>
      </c>
      <c r="O21" s="175"/>
      <c r="P21" s="3"/>
      <c r="Q21" s="8" t="s">
        <v>110</v>
      </c>
      <c r="R21" s="175"/>
      <c r="S21" s="4">
        <v>0.52361111111111114</v>
      </c>
      <c r="T21" s="4"/>
      <c r="U21" s="175"/>
      <c r="V21" s="8" t="s">
        <v>110</v>
      </c>
      <c r="W21" s="8" t="s">
        <v>110</v>
      </c>
      <c r="X21" s="4"/>
      <c r="Y21" s="108"/>
      <c r="Z21" s="175"/>
      <c r="AA21" s="11" t="s">
        <v>110</v>
      </c>
      <c r="AB21" s="3"/>
      <c r="AC21" s="175"/>
      <c r="AD21" s="8" t="s">
        <v>110</v>
      </c>
      <c r="AE21" s="175"/>
      <c r="AF21" s="151">
        <v>0.75624999999999998</v>
      </c>
      <c r="AG21" s="179"/>
      <c r="AH21" s="178"/>
    </row>
    <row r="22" spans="1:34" ht="18.75" customHeight="1">
      <c r="A22" s="169"/>
      <c r="B22" s="2" t="s">
        <v>122</v>
      </c>
      <c r="C22" s="3"/>
      <c r="D22" s="19"/>
      <c r="E22" s="175"/>
      <c r="F22" s="3"/>
      <c r="G22" s="3"/>
      <c r="H22" s="8" t="s">
        <v>123</v>
      </c>
      <c r="I22" s="3"/>
      <c r="J22" s="175"/>
      <c r="K22" s="3"/>
      <c r="L22" s="3"/>
      <c r="M22" s="15"/>
      <c r="N22" s="8" t="s">
        <v>123</v>
      </c>
      <c r="O22" s="175"/>
      <c r="P22" s="3"/>
      <c r="Q22" s="8" t="s">
        <v>123</v>
      </c>
      <c r="R22" s="175"/>
      <c r="S22" s="4">
        <v>0.52430555555555558</v>
      </c>
      <c r="T22" s="4"/>
      <c r="U22" s="175"/>
      <c r="V22" s="8" t="s">
        <v>123</v>
      </c>
      <c r="W22" s="8" t="s">
        <v>123</v>
      </c>
      <c r="X22" s="3"/>
      <c r="Y22" s="108"/>
      <c r="Z22" s="175"/>
      <c r="AA22" s="11" t="s">
        <v>123</v>
      </c>
      <c r="AB22" s="3"/>
      <c r="AC22" s="175"/>
      <c r="AD22" s="8" t="s">
        <v>123</v>
      </c>
      <c r="AE22" s="175"/>
      <c r="AF22" s="151">
        <v>0.75694444444444453</v>
      </c>
      <c r="AG22" s="179"/>
      <c r="AH22" s="178"/>
    </row>
    <row r="23" spans="1:34" ht="18.75" customHeight="1">
      <c r="A23" s="169"/>
      <c r="B23" s="2" t="s">
        <v>124</v>
      </c>
      <c r="C23" s="3"/>
      <c r="D23" s="19"/>
      <c r="E23" s="175"/>
      <c r="F23" s="3"/>
      <c r="G23" s="3"/>
      <c r="H23" s="8" t="s">
        <v>123</v>
      </c>
      <c r="I23" s="3"/>
      <c r="J23" s="175"/>
      <c r="K23" s="3"/>
      <c r="L23" s="3"/>
      <c r="M23" s="15"/>
      <c r="N23" s="8" t="s">
        <v>123</v>
      </c>
      <c r="O23" s="175"/>
      <c r="P23" s="3"/>
      <c r="Q23" s="8" t="s">
        <v>123</v>
      </c>
      <c r="R23" s="175"/>
      <c r="S23" s="4">
        <v>0.52500000000000002</v>
      </c>
      <c r="T23" s="4"/>
      <c r="U23" s="175"/>
      <c r="V23" s="8" t="s">
        <v>123</v>
      </c>
      <c r="W23" s="8" t="s">
        <v>123</v>
      </c>
      <c r="X23" s="3"/>
      <c r="Y23" s="108"/>
      <c r="Z23" s="175"/>
      <c r="AA23" s="11" t="s">
        <v>123</v>
      </c>
      <c r="AB23" s="3"/>
      <c r="AC23" s="175"/>
      <c r="AD23" s="8" t="s">
        <v>123</v>
      </c>
      <c r="AE23" s="175"/>
      <c r="AF23" s="151">
        <v>0.75763888888888886</v>
      </c>
      <c r="AG23" s="179"/>
      <c r="AH23" s="178"/>
    </row>
    <row r="24" spans="1:34" ht="18.75" customHeight="1">
      <c r="A24" s="169"/>
      <c r="B24" s="2" t="s">
        <v>125</v>
      </c>
      <c r="C24" s="3"/>
      <c r="D24" s="19"/>
      <c r="E24" s="175"/>
      <c r="F24" s="3"/>
      <c r="G24" s="3"/>
      <c r="H24" s="8" t="s">
        <v>123</v>
      </c>
      <c r="I24" s="3"/>
      <c r="J24" s="175"/>
      <c r="K24" s="3"/>
      <c r="L24" s="3"/>
      <c r="M24" s="15"/>
      <c r="N24" s="8" t="s">
        <v>123</v>
      </c>
      <c r="O24" s="175"/>
      <c r="P24" s="3"/>
      <c r="Q24" s="8" t="s">
        <v>123</v>
      </c>
      <c r="R24" s="175"/>
      <c r="S24" s="4">
        <v>0.52708333333333335</v>
      </c>
      <c r="T24" s="4"/>
      <c r="U24" s="175"/>
      <c r="V24" s="8" t="s">
        <v>123</v>
      </c>
      <c r="W24" s="8" t="s">
        <v>123</v>
      </c>
      <c r="X24" s="3"/>
      <c r="Y24" s="108"/>
      <c r="Z24" s="175"/>
      <c r="AA24" s="11" t="s">
        <v>123</v>
      </c>
      <c r="AB24" s="3"/>
      <c r="AC24" s="175"/>
      <c r="AD24" s="8" t="s">
        <v>123</v>
      </c>
      <c r="AE24" s="175"/>
      <c r="AF24" s="151">
        <v>0.7597222222222223</v>
      </c>
      <c r="AG24" s="179"/>
      <c r="AH24" s="178"/>
    </row>
    <row r="25" spans="1:34" ht="18.75" customHeight="1">
      <c r="A25" s="171" t="s">
        <v>335</v>
      </c>
      <c r="B25" s="2" t="s">
        <v>126</v>
      </c>
      <c r="C25" s="3"/>
      <c r="D25" s="19"/>
      <c r="E25" s="175"/>
      <c r="F25" s="3"/>
      <c r="G25" s="3"/>
      <c r="H25" s="8" t="s">
        <v>123</v>
      </c>
      <c r="I25" s="3"/>
      <c r="J25" s="175"/>
      <c r="K25" s="3"/>
      <c r="L25" s="3"/>
      <c r="M25" s="15"/>
      <c r="N25" s="8" t="s">
        <v>123</v>
      </c>
      <c r="O25" s="175"/>
      <c r="P25" s="3"/>
      <c r="Q25" s="8" t="s">
        <v>123</v>
      </c>
      <c r="R25" s="175"/>
      <c r="S25" s="4">
        <v>0.52777777777777779</v>
      </c>
      <c r="T25" s="4"/>
      <c r="U25" s="175"/>
      <c r="V25" s="8" t="s">
        <v>123</v>
      </c>
      <c r="W25" s="8" t="s">
        <v>123</v>
      </c>
      <c r="X25" s="3"/>
      <c r="Y25" s="108"/>
      <c r="Z25" s="175"/>
      <c r="AA25" s="11" t="s">
        <v>123</v>
      </c>
      <c r="AB25" s="3"/>
      <c r="AC25" s="175"/>
      <c r="AD25" s="8" t="s">
        <v>123</v>
      </c>
      <c r="AE25" s="175"/>
      <c r="AF25" s="151">
        <v>0.76041666666666663</v>
      </c>
      <c r="AG25" s="179"/>
      <c r="AH25" s="178"/>
    </row>
    <row r="26" spans="1:34" ht="18.75" customHeight="1">
      <c r="A26" s="171"/>
      <c r="B26" s="2" t="s">
        <v>127</v>
      </c>
      <c r="C26" s="3"/>
      <c r="D26" s="19"/>
      <c r="E26" s="175"/>
      <c r="F26" s="3"/>
      <c r="G26" s="3"/>
      <c r="H26" s="8" t="s">
        <v>123</v>
      </c>
      <c r="I26" s="3"/>
      <c r="J26" s="175"/>
      <c r="K26" s="3"/>
      <c r="L26" s="3"/>
      <c r="M26" s="15"/>
      <c r="N26" s="8" t="s">
        <v>123</v>
      </c>
      <c r="O26" s="175"/>
      <c r="P26" s="3"/>
      <c r="Q26" s="8" t="s">
        <v>123</v>
      </c>
      <c r="R26" s="175"/>
      <c r="S26" s="4">
        <v>0.52916666666666667</v>
      </c>
      <c r="T26" s="4"/>
      <c r="U26" s="175"/>
      <c r="V26" s="8" t="s">
        <v>123</v>
      </c>
      <c r="W26" s="8" t="s">
        <v>123</v>
      </c>
      <c r="X26" s="3"/>
      <c r="Y26" s="108"/>
      <c r="Z26" s="175"/>
      <c r="AA26" s="11" t="s">
        <v>123</v>
      </c>
      <c r="AB26" s="3"/>
      <c r="AC26" s="175"/>
      <c r="AD26" s="8" t="s">
        <v>123</v>
      </c>
      <c r="AE26" s="175"/>
      <c r="AF26" s="151">
        <v>0.76180555555555562</v>
      </c>
      <c r="AG26" s="179"/>
      <c r="AH26" s="178"/>
    </row>
    <row r="27" spans="1:34" ht="18.75" customHeight="1">
      <c r="A27" s="171"/>
      <c r="B27" s="2" t="s">
        <v>128</v>
      </c>
      <c r="C27" s="3"/>
      <c r="D27" s="19"/>
      <c r="E27" s="8" t="s">
        <v>123</v>
      </c>
      <c r="F27" s="4"/>
      <c r="G27" s="4"/>
      <c r="H27" s="4">
        <v>0.30555555555555552</v>
      </c>
      <c r="I27" s="3"/>
      <c r="J27" s="8" t="s">
        <v>123</v>
      </c>
      <c r="K27" s="3"/>
      <c r="L27" s="3"/>
      <c r="M27" s="15"/>
      <c r="N27" s="4">
        <v>0.4145833333333333</v>
      </c>
      <c r="O27" s="8" t="s">
        <v>123</v>
      </c>
      <c r="P27" s="3"/>
      <c r="Q27" s="4">
        <v>0.45624999999999999</v>
      </c>
      <c r="R27" s="8" t="s">
        <v>123</v>
      </c>
      <c r="S27" s="8" t="s">
        <v>123</v>
      </c>
      <c r="T27" s="4"/>
      <c r="U27" s="8" t="s">
        <v>123</v>
      </c>
      <c r="V27" s="4">
        <v>0.55486111111111114</v>
      </c>
      <c r="W27" s="4">
        <v>0.63055555555555554</v>
      </c>
      <c r="X27" s="3"/>
      <c r="Y27" s="108"/>
      <c r="Z27" s="8" t="s">
        <v>123</v>
      </c>
      <c r="AA27" s="7">
        <v>0.67291666666666661</v>
      </c>
      <c r="AB27" s="3"/>
      <c r="AC27" s="8" t="s">
        <v>123</v>
      </c>
      <c r="AD27" s="4">
        <v>0.72013888888888899</v>
      </c>
      <c r="AE27" s="8" t="s">
        <v>123</v>
      </c>
      <c r="AF27" s="149" t="s">
        <v>123</v>
      </c>
      <c r="AG27" s="158" t="s">
        <v>110</v>
      </c>
      <c r="AH27" s="129"/>
    </row>
    <row r="28" spans="1:34" ht="18.75" customHeight="1">
      <c r="A28" s="171"/>
      <c r="B28" s="2" t="s">
        <v>129</v>
      </c>
      <c r="C28" s="3"/>
      <c r="D28" s="3"/>
      <c r="E28" s="8" t="s">
        <v>123</v>
      </c>
      <c r="F28" s="3"/>
      <c r="G28" s="3"/>
      <c r="H28" s="4">
        <v>0.30625000000000002</v>
      </c>
      <c r="I28" s="3"/>
      <c r="J28" s="8" t="s">
        <v>123</v>
      </c>
      <c r="K28" s="3"/>
      <c r="L28" s="3"/>
      <c r="M28" s="15"/>
      <c r="N28" s="4">
        <v>0.4152777777777778</v>
      </c>
      <c r="O28" s="8" t="s">
        <v>123</v>
      </c>
      <c r="P28" s="3"/>
      <c r="Q28" s="4">
        <v>0.45694444444444443</v>
      </c>
      <c r="R28" s="8" t="s">
        <v>123</v>
      </c>
      <c r="S28" s="8" t="s">
        <v>123</v>
      </c>
      <c r="T28" s="4"/>
      <c r="U28" s="8" t="s">
        <v>123</v>
      </c>
      <c r="V28" s="4">
        <v>0.55555555555555558</v>
      </c>
      <c r="W28" s="4">
        <v>0.63124999999999998</v>
      </c>
      <c r="X28" s="4"/>
      <c r="Y28" s="108"/>
      <c r="Z28" s="8" t="s">
        <v>123</v>
      </c>
      <c r="AA28" s="7">
        <v>0.67361111111111116</v>
      </c>
      <c r="AB28" s="3"/>
      <c r="AC28" s="8" t="s">
        <v>123</v>
      </c>
      <c r="AD28" s="4">
        <v>0.72083333333333333</v>
      </c>
      <c r="AE28" s="8" t="s">
        <v>123</v>
      </c>
      <c r="AF28" s="149" t="s">
        <v>123</v>
      </c>
      <c r="AG28" s="158" t="s">
        <v>110</v>
      </c>
      <c r="AH28" s="129"/>
    </row>
    <row r="29" spans="1:34" ht="18.75" customHeight="1">
      <c r="A29" s="171"/>
      <c r="B29" s="12" t="s">
        <v>130</v>
      </c>
      <c r="C29" s="3"/>
      <c r="D29" s="3"/>
      <c r="E29" s="8" t="s">
        <v>123</v>
      </c>
      <c r="F29" s="3"/>
      <c r="G29" s="3"/>
      <c r="H29" s="13">
        <v>0.30763888888888891</v>
      </c>
      <c r="I29" s="3"/>
      <c r="J29" s="8" t="s">
        <v>123</v>
      </c>
      <c r="K29" s="3"/>
      <c r="L29" s="3"/>
      <c r="M29" s="6"/>
      <c r="N29" s="13">
        <v>0.41666666666666669</v>
      </c>
      <c r="O29" s="8" t="s">
        <v>123</v>
      </c>
      <c r="P29" s="3"/>
      <c r="Q29" s="13">
        <v>0.45833333333333331</v>
      </c>
      <c r="R29" s="8" t="s">
        <v>123</v>
      </c>
      <c r="S29" s="8" t="s">
        <v>123</v>
      </c>
      <c r="T29" s="4"/>
      <c r="U29" s="8" t="s">
        <v>123</v>
      </c>
      <c r="V29" s="13">
        <v>0.55694444444444446</v>
      </c>
      <c r="W29" s="13">
        <v>0.63263888888888886</v>
      </c>
      <c r="X29" s="4"/>
      <c r="Y29" s="108"/>
      <c r="Z29" s="8" t="s">
        <v>123</v>
      </c>
      <c r="AA29" s="14">
        <v>0.6743055555555556</v>
      </c>
      <c r="AB29" s="3"/>
      <c r="AC29" s="8" t="s">
        <v>123</v>
      </c>
      <c r="AD29" s="13">
        <v>0.72152777777777777</v>
      </c>
      <c r="AE29" s="8" t="s">
        <v>123</v>
      </c>
      <c r="AF29" s="149" t="s">
        <v>123</v>
      </c>
      <c r="AG29" s="158" t="s">
        <v>110</v>
      </c>
      <c r="AH29" s="129"/>
    </row>
    <row r="30" spans="1:34" ht="18.75" customHeight="1">
      <c r="A30" s="171"/>
      <c r="B30" s="2" t="s">
        <v>131</v>
      </c>
      <c r="C30" s="3"/>
      <c r="D30" s="3"/>
      <c r="E30" s="8" t="s">
        <v>123</v>
      </c>
      <c r="F30" s="3"/>
      <c r="G30" s="3"/>
      <c r="H30" s="4">
        <v>0.30833333333333335</v>
      </c>
      <c r="I30" s="3"/>
      <c r="J30" s="8" t="s">
        <v>123</v>
      </c>
      <c r="K30" s="3"/>
      <c r="L30" s="3"/>
      <c r="M30" s="6"/>
      <c r="N30" s="4">
        <v>0.41736111111111113</v>
      </c>
      <c r="O30" s="8" t="s">
        <v>123</v>
      </c>
      <c r="P30" s="3"/>
      <c r="Q30" s="4">
        <v>0.45902777777777781</v>
      </c>
      <c r="R30" s="8" t="s">
        <v>123</v>
      </c>
      <c r="S30" s="8" t="s">
        <v>123</v>
      </c>
      <c r="T30" s="4"/>
      <c r="U30" s="8" t="s">
        <v>123</v>
      </c>
      <c r="V30" s="4">
        <v>0.55763888888888891</v>
      </c>
      <c r="W30" s="4">
        <v>0.6333333333333333</v>
      </c>
      <c r="X30" s="4"/>
      <c r="Y30" s="108"/>
      <c r="Z30" s="8" t="s">
        <v>123</v>
      </c>
      <c r="AA30" s="7">
        <v>0.67569444444444438</v>
      </c>
      <c r="AB30" s="3"/>
      <c r="AC30" s="8" t="s">
        <v>123</v>
      </c>
      <c r="AD30" s="4">
        <v>0.72222222222222221</v>
      </c>
      <c r="AE30" s="8" t="s">
        <v>123</v>
      </c>
      <c r="AF30" s="149" t="s">
        <v>123</v>
      </c>
      <c r="AG30" s="158" t="s">
        <v>110</v>
      </c>
      <c r="AH30" s="129"/>
    </row>
    <row r="31" spans="1:34" ht="18.75" customHeight="1">
      <c r="A31" s="171"/>
      <c r="B31" s="2" t="s">
        <v>132</v>
      </c>
      <c r="C31" s="3"/>
      <c r="D31" s="3"/>
      <c r="E31" s="8" t="s">
        <v>123</v>
      </c>
      <c r="F31" s="3"/>
      <c r="G31" s="3"/>
      <c r="H31" s="4">
        <v>0.30902777777777779</v>
      </c>
      <c r="I31" s="3"/>
      <c r="J31" s="8" t="s">
        <v>123</v>
      </c>
      <c r="K31" s="3"/>
      <c r="L31" s="3"/>
      <c r="M31" s="6"/>
      <c r="N31" s="4">
        <v>0.41805555555555557</v>
      </c>
      <c r="O31" s="8" t="s">
        <v>123</v>
      </c>
      <c r="P31" s="3"/>
      <c r="Q31" s="4">
        <v>0.4597222222222222</v>
      </c>
      <c r="R31" s="8" t="s">
        <v>123</v>
      </c>
      <c r="S31" s="8" t="s">
        <v>123</v>
      </c>
      <c r="T31" s="4"/>
      <c r="U31" s="8" t="s">
        <v>123</v>
      </c>
      <c r="V31" s="4">
        <v>0.55833333333333335</v>
      </c>
      <c r="W31" s="4">
        <v>0.63402777777777775</v>
      </c>
      <c r="X31" s="4"/>
      <c r="Y31" s="108"/>
      <c r="Z31" s="8" t="s">
        <v>123</v>
      </c>
      <c r="AA31" s="7">
        <v>0.67638888888888893</v>
      </c>
      <c r="AB31" s="3"/>
      <c r="AC31" s="8" t="s">
        <v>123</v>
      </c>
      <c r="AD31" s="4">
        <v>0.72291666666666676</v>
      </c>
      <c r="AE31" s="8" t="s">
        <v>123</v>
      </c>
      <c r="AF31" s="149" t="s">
        <v>123</v>
      </c>
      <c r="AG31" s="158" t="s">
        <v>110</v>
      </c>
      <c r="AH31" s="129"/>
    </row>
    <row r="32" spans="1:34" ht="18.75" customHeight="1">
      <c r="A32" s="171"/>
      <c r="B32" s="2" t="s">
        <v>133</v>
      </c>
      <c r="C32" s="3"/>
      <c r="D32" s="3"/>
      <c r="E32" s="8" t="s">
        <v>123</v>
      </c>
      <c r="F32" s="3"/>
      <c r="G32" s="3"/>
      <c r="H32" s="4">
        <v>0.31111111111111112</v>
      </c>
      <c r="I32" s="3"/>
      <c r="J32" s="8" t="s">
        <v>123</v>
      </c>
      <c r="K32" s="3"/>
      <c r="L32" s="3"/>
      <c r="M32" s="6"/>
      <c r="N32" s="4">
        <v>0.41875000000000001</v>
      </c>
      <c r="O32" s="8" t="s">
        <v>123</v>
      </c>
      <c r="P32" s="3"/>
      <c r="Q32" s="4">
        <v>0.46111111111111108</v>
      </c>
      <c r="R32" s="8" t="s">
        <v>123</v>
      </c>
      <c r="S32" s="8" t="s">
        <v>123</v>
      </c>
      <c r="T32" s="4"/>
      <c r="U32" s="8" t="s">
        <v>123</v>
      </c>
      <c r="V32" s="4">
        <v>0.55902777777777779</v>
      </c>
      <c r="W32" s="4">
        <v>0.63472222222222219</v>
      </c>
      <c r="X32" s="4"/>
      <c r="Y32" s="108"/>
      <c r="Z32" s="8" t="s">
        <v>123</v>
      </c>
      <c r="AA32" s="7">
        <v>0.67708333333333337</v>
      </c>
      <c r="AB32" s="3"/>
      <c r="AC32" s="8" t="s">
        <v>123</v>
      </c>
      <c r="AD32" s="4">
        <v>0.72361111111111109</v>
      </c>
      <c r="AE32" s="8" t="s">
        <v>123</v>
      </c>
      <c r="AF32" s="149" t="s">
        <v>123</v>
      </c>
      <c r="AG32" s="158" t="s">
        <v>110</v>
      </c>
      <c r="AH32" s="129"/>
    </row>
    <row r="33" spans="1:34" ht="18.75" customHeight="1">
      <c r="A33" s="171"/>
      <c r="B33" s="2" t="s">
        <v>134</v>
      </c>
      <c r="C33" s="3"/>
      <c r="D33" s="3"/>
      <c r="E33" s="4">
        <v>0.29236111111111113</v>
      </c>
      <c r="F33" s="3"/>
      <c r="G33" s="3"/>
      <c r="H33" s="8" t="s">
        <v>123</v>
      </c>
      <c r="I33" s="3"/>
      <c r="J33" s="4">
        <v>0.33680555555555558</v>
      </c>
      <c r="K33" s="3"/>
      <c r="L33" s="4"/>
      <c r="M33" s="15"/>
      <c r="N33" s="8" t="s">
        <v>123</v>
      </c>
      <c r="O33" s="4">
        <v>0.41944444444444445</v>
      </c>
      <c r="P33" s="4"/>
      <c r="Q33" s="8" t="s">
        <v>123</v>
      </c>
      <c r="R33" s="4">
        <v>0.50694444444444442</v>
      </c>
      <c r="S33" s="8" t="s">
        <v>123</v>
      </c>
      <c r="T33" s="4"/>
      <c r="U33" s="4">
        <v>0.54166666666666663</v>
      </c>
      <c r="V33" s="8" t="s">
        <v>110</v>
      </c>
      <c r="W33" s="8" t="s">
        <v>123</v>
      </c>
      <c r="X33" s="4"/>
      <c r="Y33" s="108"/>
      <c r="Z33" s="4">
        <v>0.66388888888888886</v>
      </c>
      <c r="AA33" s="11" t="s">
        <v>123</v>
      </c>
      <c r="AB33" s="4"/>
      <c r="AC33" s="4">
        <v>0.70208333333333339</v>
      </c>
      <c r="AD33" s="8" t="s">
        <v>123</v>
      </c>
      <c r="AE33" s="4">
        <v>0.7402777777777777</v>
      </c>
      <c r="AF33" s="149" t="s">
        <v>123</v>
      </c>
      <c r="AG33" s="155">
        <v>0.79166666666666663</v>
      </c>
      <c r="AH33" s="109"/>
    </row>
    <row r="34" spans="1:34" ht="18.75" customHeight="1">
      <c r="A34" s="171"/>
      <c r="B34" s="2" t="s">
        <v>135</v>
      </c>
      <c r="C34" s="3"/>
      <c r="D34" s="3"/>
      <c r="E34" s="4">
        <v>0.29305555555555557</v>
      </c>
      <c r="F34" s="3"/>
      <c r="G34" s="3"/>
      <c r="H34" s="8" t="s">
        <v>123</v>
      </c>
      <c r="I34" s="3"/>
      <c r="J34" s="4">
        <v>0.33819444444444446</v>
      </c>
      <c r="K34" s="3"/>
      <c r="L34" s="4"/>
      <c r="M34" s="15"/>
      <c r="N34" s="8" t="s">
        <v>123</v>
      </c>
      <c r="O34" s="4">
        <v>0.42083333333333334</v>
      </c>
      <c r="P34" s="4"/>
      <c r="Q34" s="8" t="s">
        <v>123</v>
      </c>
      <c r="R34" s="4">
        <v>0.5083333333333333</v>
      </c>
      <c r="S34" s="8" t="s">
        <v>123</v>
      </c>
      <c r="T34" s="4"/>
      <c r="U34" s="4">
        <v>0.54236111111111118</v>
      </c>
      <c r="V34" s="8" t="s">
        <v>110</v>
      </c>
      <c r="W34" s="8" t="s">
        <v>123</v>
      </c>
      <c r="X34" s="3"/>
      <c r="Y34" s="108"/>
      <c r="Z34" s="4">
        <v>0.66527777777777775</v>
      </c>
      <c r="AA34" s="11" t="s">
        <v>123</v>
      </c>
      <c r="AB34" s="4"/>
      <c r="AC34" s="4">
        <v>0.70347222222222217</v>
      </c>
      <c r="AD34" s="8" t="s">
        <v>123</v>
      </c>
      <c r="AE34" s="4">
        <v>0.7416666666666667</v>
      </c>
      <c r="AF34" s="149" t="s">
        <v>123</v>
      </c>
      <c r="AG34" s="155">
        <v>0.79305555555555562</v>
      </c>
      <c r="AH34" s="109"/>
    </row>
    <row r="35" spans="1:34" ht="18.75" customHeight="1">
      <c r="A35" s="171"/>
      <c r="B35" s="2" t="s">
        <v>136</v>
      </c>
      <c r="C35" s="3"/>
      <c r="D35" s="3"/>
      <c r="E35" s="4">
        <v>0.29444444444444445</v>
      </c>
      <c r="F35" s="3"/>
      <c r="G35" s="3"/>
      <c r="H35" s="8" t="s">
        <v>123</v>
      </c>
      <c r="I35" s="3"/>
      <c r="J35" s="4">
        <v>0.34027777777777773</v>
      </c>
      <c r="K35" s="3"/>
      <c r="L35" s="4"/>
      <c r="M35" s="15"/>
      <c r="N35" s="8" t="s">
        <v>123</v>
      </c>
      <c r="O35" s="4">
        <v>0.42222222222222222</v>
      </c>
      <c r="P35" s="4"/>
      <c r="Q35" s="8" t="s">
        <v>123</v>
      </c>
      <c r="R35" s="4">
        <v>0.50972222222222219</v>
      </c>
      <c r="S35" s="8" t="s">
        <v>123</v>
      </c>
      <c r="T35" s="4"/>
      <c r="U35" s="4">
        <v>0.54374999999999996</v>
      </c>
      <c r="V35" s="8" t="s">
        <v>123</v>
      </c>
      <c r="W35" s="8" t="s">
        <v>123</v>
      </c>
      <c r="X35" s="3"/>
      <c r="Y35" s="108"/>
      <c r="Z35" s="4">
        <v>0.66597222222222219</v>
      </c>
      <c r="AA35" s="11" t="s">
        <v>123</v>
      </c>
      <c r="AB35" s="4"/>
      <c r="AC35" s="4">
        <v>0.70486111111111116</v>
      </c>
      <c r="AD35" s="8" t="s">
        <v>123</v>
      </c>
      <c r="AE35" s="4">
        <v>0.74305555555555547</v>
      </c>
      <c r="AF35" s="149" t="s">
        <v>123</v>
      </c>
      <c r="AG35" s="155">
        <v>0.7944444444444444</v>
      </c>
      <c r="AH35" s="109"/>
    </row>
    <row r="36" spans="1:34" ht="18.75" customHeight="1">
      <c r="A36" s="171"/>
      <c r="B36" s="2" t="s">
        <v>137</v>
      </c>
      <c r="C36" s="3"/>
      <c r="D36" s="3"/>
      <c r="E36" s="4">
        <v>0.2951388888888889</v>
      </c>
      <c r="F36" s="3"/>
      <c r="G36" s="3"/>
      <c r="H36" s="8" t="s">
        <v>123</v>
      </c>
      <c r="I36" s="3"/>
      <c r="J36" s="4">
        <v>0.34097222222222223</v>
      </c>
      <c r="K36" s="3"/>
      <c r="L36" s="4"/>
      <c r="M36" s="15"/>
      <c r="N36" s="8" t="s">
        <v>123</v>
      </c>
      <c r="O36" s="4">
        <v>0.42291666666666666</v>
      </c>
      <c r="P36" s="4"/>
      <c r="Q36" s="8" t="s">
        <v>123</v>
      </c>
      <c r="R36" s="4">
        <v>0.51041666666666663</v>
      </c>
      <c r="S36" s="8" t="s">
        <v>123</v>
      </c>
      <c r="T36" s="4"/>
      <c r="U36" s="4">
        <v>0.5444444444444444</v>
      </c>
      <c r="V36" s="8" t="s">
        <v>123</v>
      </c>
      <c r="W36" s="8" t="s">
        <v>123</v>
      </c>
      <c r="X36" s="3"/>
      <c r="Y36" s="108"/>
      <c r="Z36" s="4">
        <v>0.66666666666666663</v>
      </c>
      <c r="AA36" s="56" t="s">
        <v>110</v>
      </c>
      <c r="AB36" s="4"/>
      <c r="AC36" s="4">
        <v>0.7055555555555556</v>
      </c>
      <c r="AD36" s="8" t="s">
        <v>123</v>
      </c>
      <c r="AE36" s="4">
        <v>0.74375000000000002</v>
      </c>
      <c r="AF36" s="149" t="s">
        <v>123</v>
      </c>
      <c r="AG36" s="155">
        <v>0.79513888888888895</v>
      </c>
      <c r="AH36" s="109"/>
    </row>
    <row r="37" spans="1:34" ht="18.75" customHeight="1">
      <c r="A37" s="171"/>
      <c r="B37" s="2" t="s">
        <v>138</v>
      </c>
      <c r="C37" s="3"/>
      <c r="D37" s="3"/>
      <c r="E37" s="4">
        <v>0.29583333333333334</v>
      </c>
      <c r="F37" s="3"/>
      <c r="G37" s="3"/>
      <c r="H37" s="8" t="s">
        <v>123</v>
      </c>
      <c r="I37" s="3"/>
      <c r="J37" s="4">
        <v>0.34166666666666662</v>
      </c>
      <c r="K37" s="3"/>
      <c r="L37" s="4"/>
      <c r="M37" s="15"/>
      <c r="N37" s="8" t="s">
        <v>123</v>
      </c>
      <c r="O37" s="4">
        <v>0.4236111111111111</v>
      </c>
      <c r="P37" s="4"/>
      <c r="Q37" s="8" t="s">
        <v>123</v>
      </c>
      <c r="R37" s="4">
        <v>0.51111111111111118</v>
      </c>
      <c r="S37" s="8" t="s">
        <v>123</v>
      </c>
      <c r="T37" s="4"/>
      <c r="U37" s="4">
        <v>0.54513888888888895</v>
      </c>
      <c r="V37" s="8" t="s">
        <v>123</v>
      </c>
      <c r="W37" s="8" t="s">
        <v>123</v>
      </c>
      <c r="X37" s="3"/>
      <c r="Y37" s="108"/>
      <c r="Z37" s="4">
        <v>0.66736111111111107</v>
      </c>
      <c r="AA37" s="11" t="s">
        <v>123</v>
      </c>
      <c r="AB37" s="4"/>
      <c r="AC37" s="4">
        <v>0.70625000000000004</v>
      </c>
      <c r="AD37" s="8" t="s">
        <v>123</v>
      </c>
      <c r="AE37" s="4">
        <v>0.74444444444444446</v>
      </c>
      <c r="AF37" s="149" t="s">
        <v>123</v>
      </c>
      <c r="AG37" s="155">
        <v>0.79583333333333339</v>
      </c>
      <c r="AH37" s="109"/>
    </row>
    <row r="38" spans="1:34" ht="18.75" customHeight="1">
      <c r="A38" s="171"/>
      <c r="B38" s="2" t="s">
        <v>139</v>
      </c>
      <c r="C38" s="3"/>
      <c r="D38" s="3"/>
      <c r="E38" s="4">
        <v>0.29652777777777778</v>
      </c>
      <c r="F38" s="3"/>
      <c r="G38" s="3"/>
      <c r="H38" s="8" t="s">
        <v>123</v>
      </c>
      <c r="I38" s="3"/>
      <c r="J38" s="4">
        <v>0.34236111111111112</v>
      </c>
      <c r="K38" s="3"/>
      <c r="L38" s="4"/>
      <c r="M38" s="15"/>
      <c r="N38" s="8" t="s">
        <v>123</v>
      </c>
      <c r="O38" s="4">
        <v>0.42499999999999999</v>
      </c>
      <c r="P38" s="4"/>
      <c r="Q38" s="8" t="s">
        <v>123</v>
      </c>
      <c r="R38" s="4">
        <v>0.51180555555555551</v>
      </c>
      <c r="S38" s="8" t="s">
        <v>123</v>
      </c>
      <c r="T38" s="4"/>
      <c r="U38" s="4">
        <v>0.54652777777777783</v>
      </c>
      <c r="V38" s="8" t="s">
        <v>123</v>
      </c>
      <c r="W38" s="8" t="s">
        <v>123</v>
      </c>
      <c r="X38" s="3"/>
      <c r="Y38" s="108"/>
      <c r="Z38" s="4">
        <v>0.66805555555555562</v>
      </c>
      <c r="AA38" s="11" t="s">
        <v>123</v>
      </c>
      <c r="AB38" s="4"/>
      <c r="AC38" s="4">
        <v>0.70694444444444438</v>
      </c>
      <c r="AD38" s="8" t="s">
        <v>123</v>
      </c>
      <c r="AE38" s="4">
        <v>0.74513888888888891</v>
      </c>
      <c r="AF38" s="149" t="s">
        <v>123</v>
      </c>
      <c r="AG38" s="155">
        <v>0.79652777777777783</v>
      </c>
      <c r="AH38" s="109"/>
    </row>
    <row r="39" spans="1:34" ht="18.75" customHeight="1">
      <c r="A39" s="171"/>
      <c r="B39" s="2" t="s">
        <v>290</v>
      </c>
      <c r="C39" s="3"/>
      <c r="D39" s="3"/>
      <c r="E39" s="4">
        <v>0.29791666666666666</v>
      </c>
      <c r="F39" s="3"/>
      <c r="G39" s="3"/>
      <c r="H39" s="8" t="s">
        <v>123</v>
      </c>
      <c r="I39" s="3"/>
      <c r="J39" s="4">
        <v>0.34375</v>
      </c>
      <c r="K39" s="3"/>
      <c r="L39" s="4"/>
      <c r="M39" s="15"/>
      <c r="N39" s="8" t="s">
        <v>123</v>
      </c>
      <c r="O39" s="4">
        <v>0.42569444444444443</v>
      </c>
      <c r="P39" s="4"/>
      <c r="Q39" s="8" t="s">
        <v>123</v>
      </c>
      <c r="R39" s="4">
        <v>0.51249999999999996</v>
      </c>
      <c r="S39" s="8" t="s">
        <v>123</v>
      </c>
      <c r="T39" s="4"/>
      <c r="U39" s="4">
        <v>0.54722222222222217</v>
      </c>
      <c r="V39" s="8" t="s">
        <v>123</v>
      </c>
      <c r="W39" s="8" t="s">
        <v>123</v>
      </c>
      <c r="X39" s="3"/>
      <c r="Y39" s="108"/>
      <c r="Z39" s="4">
        <v>0.66874999999999996</v>
      </c>
      <c r="AA39" s="11" t="s">
        <v>123</v>
      </c>
      <c r="AB39" s="4"/>
      <c r="AC39" s="4">
        <v>0.70763888888888893</v>
      </c>
      <c r="AD39" s="8" t="s">
        <v>123</v>
      </c>
      <c r="AE39" s="4">
        <v>0.74583333333333324</v>
      </c>
      <c r="AF39" s="149" t="s">
        <v>123</v>
      </c>
      <c r="AG39" s="155">
        <v>0.79722222222222217</v>
      </c>
      <c r="AH39" s="109"/>
    </row>
    <row r="40" spans="1:34" ht="18.75" customHeight="1">
      <c r="A40" s="171"/>
      <c r="B40" s="2" t="s">
        <v>140</v>
      </c>
      <c r="C40" s="3"/>
      <c r="D40" s="3"/>
      <c r="E40" s="4">
        <v>0.2986111111111111</v>
      </c>
      <c r="F40" s="3"/>
      <c r="G40" s="3"/>
      <c r="H40" s="8" t="s">
        <v>123</v>
      </c>
      <c r="I40" s="3"/>
      <c r="J40" s="4">
        <v>0.3444444444444445</v>
      </c>
      <c r="K40" s="3"/>
      <c r="L40" s="4"/>
      <c r="M40" s="15"/>
      <c r="N40" s="8" t="s">
        <v>123</v>
      </c>
      <c r="O40" s="4">
        <v>0.42638888888888887</v>
      </c>
      <c r="P40" s="4"/>
      <c r="Q40" s="8" t="s">
        <v>123</v>
      </c>
      <c r="R40" s="4">
        <v>0.5131944444444444</v>
      </c>
      <c r="S40" s="8" t="s">
        <v>123</v>
      </c>
      <c r="T40" s="4"/>
      <c r="U40" s="4">
        <v>0.54791666666666672</v>
      </c>
      <c r="V40" s="8" t="s">
        <v>123</v>
      </c>
      <c r="W40" s="8" t="s">
        <v>123</v>
      </c>
      <c r="X40" s="3"/>
      <c r="Y40" s="108"/>
      <c r="Z40" s="4">
        <v>0.6694444444444444</v>
      </c>
      <c r="AA40" s="11" t="s">
        <v>123</v>
      </c>
      <c r="AB40" s="4"/>
      <c r="AC40" s="4">
        <v>0.70833333333333337</v>
      </c>
      <c r="AD40" s="8" t="s">
        <v>123</v>
      </c>
      <c r="AE40" s="4">
        <v>0.74652777777777779</v>
      </c>
      <c r="AF40" s="149" t="s">
        <v>123</v>
      </c>
      <c r="AG40" s="155">
        <v>0.79791666666666672</v>
      </c>
      <c r="AH40" s="109"/>
    </row>
    <row r="41" spans="1:34" ht="18.75" customHeight="1">
      <c r="A41" s="171"/>
      <c r="B41" s="2" t="s">
        <v>141</v>
      </c>
      <c r="C41" s="3"/>
      <c r="D41" s="3"/>
      <c r="E41" s="4">
        <v>0.29930555555555555</v>
      </c>
      <c r="F41" s="3"/>
      <c r="G41" s="3"/>
      <c r="H41" s="8" t="s">
        <v>123</v>
      </c>
      <c r="I41" s="3"/>
      <c r="J41" s="4">
        <v>0.34513888888888888</v>
      </c>
      <c r="K41" s="3"/>
      <c r="L41" s="4"/>
      <c r="M41" s="110"/>
      <c r="N41" s="8" t="s">
        <v>123</v>
      </c>
      <c r="O41" s="4">
        <v>0.42777777777777781</v>
      </c>
      <c r="P41" s="4"/>
      <c r="Q41" s="8" t="s">
        <v>123</v>
      </c>
      <c r="R41" s="4">
        <v>0.51458333333333328</v>
      </c>
      <c r="S41" s="8" t="s">
        <v>123</v>
      </c>
      <c r="T41" s="4"/>
      <c r="U41" s="4">
        <v>0.5493055555555556</v>
      </c>
      <c r="V41" s="8" t="s">
        <v>123</v>
      </c>
      <c r="W41" s="8" t="s">
        <v>123</v>
      </c>
      <c r="X41" s="3"/>
      <c r="Y41" s="108"/>
      <c r="Z41" s="4">
        <v>0.67013888888888884</v>
      </c>
      <c r="AA41" s="11" t="s">
        <v>123</v>
      </c>
      <c r="AB41" s="4"/>
      <c r="AC41" s="4">
        <v>0.7090277777777777</v>
      </c>
      <c r="AD41" s="8" t="s">
        <v>123</v>
      </c>
      <c r="AE41" s="4">
        <v>0.74722222222222223</v>
      </c>
      <c r="AF41" s="149" t="s">
        <v>123</v>
      </c>
      <c r="AG41" s="155">
        <v>0.79861111111111116</v>
      </c>
      <c r="AH41" s="109"/>
    </row>
    <row r="42" spans="1:34" ht="18.75" customHeight="1">
      <c r="A42" s="171"/>
      <c r="B42" s="71" t="s">
        <v>142</v>
      </c>
      <c r="C42" s="3"/>
      <c r="D42" s="3"/>
      <c r="E42" s="72">
        <v>0.3</v>
      </c>
      <c r="F42" s="3"/>
      <c r="G42" s="3"/>
      <c r="H42" s="8" t="s">
        <v>123</v>
      </c>
      <c r="I42" s="3"/>
      <c r="J42" s="72">
        <v>0.34583333333333338</v>
      </c>
      <c r="K42" s="3"/>
      <c r="L42" s="4"/>
      <c r="M42" s="15"/>
      <c r="N42" s="8" t="s">
        <v>123</v>
      </c>
      <c r="O42" s="72">
        <v>0.4284722222222222</v>
      </c>
      <c r="P42" s="4"/>
      <c r="Q42" s="8" t="s">
        <v>123</v>
      </c>
      <c r="R42" s="72">
        <v>0.51527777777777783</v>
      </c>
      <c r="S42" s="8" t="s">
        <v>123</v>
      </c>
      <c r="T42" s="4"/>
      <c r="U42" s="72">
        <v>0.55000000000000004</v>
      </c>
      <c r="V42" s="8" t="s">
        <v>123</v>
      </c>
      <c r="W42" s="8" t="s">
        <v>123</v>
      </c>
      <c r="X42" s="3"/>
      <c r="Y42" s="108"/>
      <c r="Z42" s="72">
        <v>0.67083333333333339</v>
      </c>
      <c r="AA42" s="11" t="s">
        <v>123</v>
      </c>
      <c r="AB42" s="4"/>
      <c r="AC42" s="72">
        <v>0.70972222222222225</v>
      </c>
      <c r="AD42" s="8" t="s">
        <v>123</v>
      </c>
      <c r="AE42" s="72">
        <v>0.74930555555555556</v>
      </c>
      <c r="AF42" s="149" t="s">
        <v>123</v>
      </c>
      <c r="AG42" s="159">
        <v>0.7993055555555556</v>
      </c>
      <c r="AH42" s="109"/>
    </row>
    <row r="43" spans="1:34" ht="18.75" customHeight="1">
      <c r="A43" s="171"/>
      <c r="B43" s="2" t="s">
        <v>143</v>
      </c>
      <c r="C43" s="3"/>
      <c r="D43" s="3"/>
      <c r="E43" s="4">
        <v>0.3</v>
      </c>
      <c r="F43" s="3"/>
      <c r="G43" s="3"/>
      <c r="H43" s="8" t="s">
        <v>123</v>
      </c>
      <c r="I43" s="3"/>
      <c r="J43" s="4">
        <v>0.34583333333333338</v>
      </c>
      <c r="K43" s="3"/>
      <c r="L43" s="4"/>
      <c r="M43" s="15"/>
      <c r="N43" s="8" t="s">
        <v>123</v>
      </c>
      <c r="O43" s="4">
        <v>0.4284722222222222</v>
      </c>
      <c r="P43" s="4"/>
      <c r="Q43" s="8" t="s">
        <v>123</v>
      </c>
      <c r="R43" s="4">
        <v>0.51527777777777783</v>
      </c>
      <c r="S43" s="8" t="s">
        <v>123</v>
      </c>
      <c r="T43" s="4"/>
      <c r="U43" s="4">
        <v>0.55000000000000004</v>
      </c>
      <c r="V43" s="8" t="s">
        <v>123</v>
      </c>
      <c r="W43" s="8" t="s">
        <v>123</v>
      </c>
      <c r="X43" s="3"/>
      <c r="Y43" s="108"/>
      <c r="Z43" s="4">
        <v>0.67083333333333339</v>
      </c>
      <c r="AA43" s="11" t="s">
        <v>123</v>
      </c>
      <c r="AB43" s="4"/>
      <c r="AC43" s="4">
        <v>0.70972222222222225</v>
      </c>
      <c r="AD43" s="8" t="s">
        <v>123</v>
      </c>
      <c r="AE43" s="4">
        <v>0.74930555555555556</v>
      </c>
      <c r="AF43" s="149" t="s">
        <v>123</v>
      </c>
      <c r="AG43" s="155">
        <v>0.7993055555555556</v>
      </c>
      <c r="AH43" s="109"/>
    </row>
    <row r="44" spans="1:34" ht="18.75" customHeight="1">
      <c r="A44" s="171"/>
      <c r="B44" s="2" t="s">
        <v>144</v>
      </c>
      <c r="C44" s="3"/>
      <c r="D44" s="3"/>
      <c r="E44" s="4">
        <v>0.30069444444444443</v>
      </c>
      <c r="F44" s="3"/>
      <c r="G44" s="3"/>
      <c r="H44" s="8" t="s">
        <v>123</v>
      </c>
      <c r="I44" s="3"/>
      <c r="J44" s="4">
        <v>0.34652777777777777</v>
      </c>
      <c r="K44" s="3"/>
      <c r="L44" s="4"/>
      <c r="M44" s="15"/>
      <c r="N44" s="8" t="s">
        <v>123</v>
      </c>
      <c r="O44" s="4">
        <v>0.42986111111111108</v>
      </c>
      <c r="P44" s="4"/>
      <c r="Q44" s="8" t="s">
        <v>123</v>
      </c>
      <c r="R44" s="4">
        <v>0.51597222222222217</v>
      </c>
      <c r="S44" s="8" t="s">
        <v>123</v>
      </c>
      <c r="T44" s="4"/>
      <c r="U44" s="4">
        <v>0.55069444444444449</v>
      </c>
      <c r="V44" s="8" t="s">
        <v>110</v>
      </c>
      <c r="W44" s="8" t="s">
        <v>123</v>
      </c>
      <c r="X44" s="4"/>
      <c r="Y44" s="108"/>
      <c r="Z44" s="4">
        <v>0.67152777777777783</v>
      </c>
      <c r="AA44" s="11" t="s">
        <v>123</v>
      </c>
      <c r="AB44" s="4"/>
      <c r="AC44" s="4">
        <v>0.7104166666666667</v>
      </c>
      <c r="AD44" s="8" t="s">
        <v>123</v>
      </c>
      <c r="AE44" s="4">
        <v>0.75</v>
      </c>
      <c r="AF44" s="149" t="s">
        <v>123</v>
      </c>
      <c r="AG44" s="155">
        <v>0.80000000000000016</v>
      </c>
      <c r="AH44" s="109"/>
    </row>
    <row r="45" spans="1:34" ht="18.75" customHeight="1">
      <c r="A45" s="171"/>
      <c r="B45" s="2" t="s">
        <v>145</v>
      </c>
      <c r="C45" s="3"/>
      <c r="D45" s="3"/>
      <c r="E45" s="4">
        <v>0.30138888888888887</v>
      </c>
      <c r="F45" s="3"/>
      <c r="G45" s="3"/>
      <c r="H45" s="8" t="s">
        <v>123</v>
      </c>
      <c r="I45" s="3"/>
      <c r="J45" s="4">
        <v>0.34722222222222227</v>
      </c>
      <c r="K45" s="3"/>
      <c r="L45" s="4"/>
      <c r="M45" s="15"/>
      <c r="N45" s="8" t="s">
        <v>123</v>
      </c>
      <c r="O45" s="4">
        <v>0.43055555555555558</v>
      </c>
      <c r="P45" s="4"/>
      <c r="Q45" s="8" t="s">
        <v>123</v>
      </c>
      <c r="R45" s="4">
        <v>0.51666666666666672</v>
      </c>
      <c r="S45" s="8" t="s">
        <v>123</v>
      </c>
      <c r="T45" s="4"/>
      <c r="U45" s="4">
        <v>0.55138888888888882</v>
      </c>
      <c r="V45" s="8" t="s">
        <v>110</v>
      </c>
      <c r="W45" s="8" t="s">
        <v>123</v>
      </c>
      <c r="X45" s="4"/>
      <c r="Y45" s="108"/>
      <c r="Z45" s="4">
        <v>0.67222222222222217</v>
      </c>
      <c r="AA45" s="11" t="s">
        <v>123</v>
      </c>
      <c r="AB45" s="4"/>
      <c r="AC45" s="4">
        <v>0.71111111111111114</v>
      </c>
      <c r="AD45" s="8" t="s">
        <v>123</v>
      </c>
      <c r="AE45" s="4">
        <v>0.75069444444444444</v>
      </c>
      <c r="AF45" s="149" t="s">
        <v>123</v>
      </c>
      <c r="AG45" s="155">
        <v>0.80138888888888893</v>
      </c>
      <c r="AH45" s="109"/>
    </row>
    <row r="46" spans="1:34" ht="18.75" customHeight="1">
      <c r="A46" s="171"/>
      <c r="B46" s="2" t="s">
        <v>146</v>
      </c>
      <c r="C46" s="3"/>
      <c r="D46" s="3"/>
      <c r="E46" s="4">
        <v>0.30486111111111108</v>
      </c>
      <c r="F46" s="3"/>
      <c r="G46" s="3"/>
      <c r="H46" s="8" t="s">
        <v>123</v>
      </c>
      <c r="I46" s="3"/>
      <c r="J46" s="4">
        <v>0.34861111111111115</v>
      </c>
      <c r="K46" s="3"/>
      <c r="L46" s="4"/>
      <c r="M46" s="15"/>
      <c r="N46" s="8" t="s">
        <v>123</v>
      </c>
      <c r="O46" s="4">
        <v>0.43194444444444446</v>
      </c>
      <c r="P46" s="4"/>
      <c r="Q46" s="8" t="s">
        <v>123</v>
      </c>
      <c r="R46" s="4">
        <v>0.51875000000000004</v>
      </c>
      <c r="S46" s="8" t="s">
        <v>123</v>
      </c>
      <c r="T46" s="4"/>
      <c r="U46" s="4">
        <v>0.55277777777777781</v>
      </c>
      <c r="V46" s="8" t="s">
        <v>110</v>
      </c>
      <c r="W46" s="8" t="s">
        <v>123</v>
      </c>
      <c r="X46" s="4"/>
      <c r="Y46" s="108"/>
      <c r="Z46" s="4">
        <v>0.67361111111111116</v>
      </c>
      <c r="AA46" s="11" t="s">
        <v>123</v>
      </c>
      <c r="AB46" s="4"/>
      <c r="AC46" s="4">
        <v>0.71250000000000002</v>
      </c>
      <c r="AD46" s="8" t="s">
        <v>123</v>
      </c>
      <c r="AE46" s="4">
        <v>0.75208333333333333</v>
      </c>
      <c r="AF46" s="149" t="s">
        <v>123</v>
      </c>
      <c r="AG46" s="155">
        <v>0.80277777777777792</v>
      </c>
      <c r="AH46" s="109"/>
    </row>
    <row r="47" spans="1:34" ht="18.75" customHeight="1">
      <c r="A47" s="171"/>
      <c r="B47" s="16" t="s">
        <v>147</v>
      </c>
      <c r="C47" s="3"/>
      <c r="D47" s="3"/>
      <c r="E47" s="17">
        <v>0.30555555555555552</v>
      </c>
      <c r="F47" s="3"/>
      <c r="G47" s="3"/>
      <c r="H47" s="8" t="s">
        <v>123</v>
      </c>
      <c r="I47" s="17">
        <v>0.33888888888888885</v>
      </c>
      <c r="J47" s="17">
        <v>0.35</v>
      </c>
      <c r="K47" s="3"/>
      <c r="L47" s="4"/>
      <c r="M47" s="15"/>
      <c r="N47" s="8" t="s">
        <v>123</v>
      </c>
      <c r="O47" s="17">
        <v>0.43333333333333335</v>
      </c>
      <c r="P47" s="4"/>
      <c r="Q47" s="8" t="s">
        <v>123</v>
      </c>
      <c r="R47" s="17">
        <v>0.52013888888888882</v>
      </c>
      <c r="S47" s="8" t="s">
        <v>123</v>
      </c>
      <c r="T47" s="4"/>
      <c r="U47" s="17">
        <v>0.55486111111111114</v>
      </c>
      <c r="V47" s="8" t="s">
        <v>110</v>
      </c>
      <c r="W47" s="8" t="s">
        <v>123</v>
      </c>
      <c r="X47" s="4"/>
      <c r="Y47" s="108"/>
      <c r="Z47" s="17">
        <v>0.67638888888888893</v>
      </c>
      <c r="AA47" s="11" t="s">
        <v>123</v>
      </c>
      <c r="AB47" s="4"/>
      <c r="AC47" s="17">
        <v>0.71458333333333324</v>
      </c>
      <c r="AD47" s="8" t="s">
        <v>123</v>
      </c>
      <c r="AE47" s="17">
        <v>0.75347222222222221</v>
      </c>
      <c r="AF47" s="149" t="s">
        <v>123</v>
      </c>
      <c r="AG47" s="160">
        <v>0.8041666666666667</v>
      </c>
      <c r="AH47" s="109"/>
    </row>
    <row r="48" spans="1:34" ht="18.75" customHeight="1" thickBot="1">
      <c r="B48" s="2" t="s">
        <v>148</v>
      </c>
      <c r="C48" s="3"/>
      <c r="D48" s="3"/>
      <c r="E48" s="4">
        <v>0.30625000000000002</v>
      </c>
      <c r="F48" s="3"/>
      <c r="G48" s="3"/>
      <c r="H48" s="8" t="s">
        <v>123</v>
      </c>
      <c r="I48" s="4">
        <v>0.33958333333333335</v>
      </c>
      <c r="J48" s="4">
        <v>0.35069444444444442</v>
      </c>
      <c r="K48" s="3"/>
      <c r="L48" s="4"/>
      <c r="M48" s="15"/>
      <c r="N48" s="8" t="s">
        <v>123</v>
      </c>
      <c r="O48" s="4">
        <v>0.43402777777777773</v>
      </c>
      <c r="P48" s="4"/>
      <c r="Q48" s="8" t="s">
        <v>123</v>
      </c>
      <c r="R48" s="4">
        <v>0.52083333333333337</v>
      </c>
      <c r="S48" s="8" t="s">
        <v>123</v>
      </c>
      <c r="T48" s="4"/>
      <c r="U48" s="4">
        <v>0.55555555555555558</v>
      </c>
      <c r="V48" s="8" t="s">
        <v>110</v>
      </c>
      <c r="W48" s="8" t="s">
        <v>123</v>
      </c>
      <c r="X48" s="4"/>
      <c r="Y48" s="108"/>
      <c r="Z48" s="4">
        <v>0.67708333333333337</v>
      </c>
      <c r="AA48" s="11" t="s">
        <v>123</v>
      </c>
      <c r="AB48" s="4"/>
      <c r="AC48" s="4">
        <v>0.71527777777777779</v>
      </c>
      <c r="AD48" s="8" t="s">
        <v>123</v>
      </c>
      <c r="AE48" s="4">
        <v>0.75416666666666676</v>
      </c>
      <c r="AF48" s="149" t="s">
        <v>123</v>
      </c>
      <c r="AG48" s="161" t="s">
        <v>149</v>
      </c>
      <c r="AH48" s="1"/>
    </row>
    <row r="49" spans="1:34" ht="18.75" customHeight="1">
      <c r="B49" s="2" t="s">
        <v>150</v>
      </c>
      <c r="C49" s="3"/>
      <c r="D49" s="3"/>
      <c r="E49" s="4">
        <v>0.30625000000000002</v>
      </c>
      <c r="F49" s="3"/>
      <c r="G49" s="3"/>
      <c r="H49" s="8" t="s">
        <v>123</v>
      </c>
      <c r="I49" s="4">
        <v>0.33958333333333335</v>
      </c>
      <c r="J49" s="4">
        <v>0.35069444444444442</v>
      </c>
      <c r="K49" s="3"/>
      <c r="L49" s="4"/>
      <c r="M49" s="15"/>
      <c r="N49" s="8" t="s">
        <v>123</v>
      </c>
      <c r="O49" s="4">
        <v>0.43402777777777773</v>
      </c>
      <c r="P49" s="3"/>
      <c r="Q49" s="8" t="s">
        <v>123</v>
      </c>
      <c r="R49" s="4">
        <v>0.52083333333333337</v>
      </c>
      <c r="S49" s="8" t="s">
        <v>123</v>
      </c>
      <c r="T49" s="4"/>
      <c r="U49" s="4">
        <v>0.55555555555555558</v>
      </c>
      <c r="V49" s="8" t="s">
        <v>110</v>
      </c>
      <c r="W49" s="8" t="s">
        <v>123</v>
      </c>
      <c r="X49" s="4"/>
      <c r="Y49" s="108"/>
      <c r="Z49" s="4">
        <v>0.67708333333333337</v>
      </c>
      <c r="AA49" s="11" t="s">
        <v>123</v>
      </c>
      <c r="AB49" s="3"/>
      <c r="AC49" s="4">
        <v>0.71527777777777779</v>
      </c>
      <c r="AD49" s="8" t="s">
        <v>123</v>
      </c>
      <c r="AE49" s="4">
        <v>0.75416666666666676</v>
      </c>
      <c r="AF49" s="11" t="s">
        <v>123</v>
      </c>
      <c r="AG49" s="8"/>
      <c r="AH49" s="152"/>
    </row>
    <row r="50" spans="1:34" ht="18.75" customHeight="1">
      <c r="B50" s="2" t="s">
        <v>151</v>
      </c>
      <c r="C50" s="3"/>
      <c r="D50" s="3"/>
      <c r="E50" s="4">
        <v>0.30763888888888891</v>
      </c>
      <c r="F50" s="3"/>
      <c r="G50" s="4"/>
      <c r="H50" s="8" t="s">
        <v>123</v>
      </c>
      <c r="I50" s="8" t="s">
        <v>123</v>
      </c>
      <c r="J50" s="8" t="s">
        <v>123</v>
      </c>
      <c r="K50" s="4"/>
      <c r="L50" s="3"/>
      <c r="M50" s="15"/>
      <c r="N50" s="8" t="s">
        <v>123</v>
      </c>
      <c r="O50" s="8" t="s">
        <v>123</v>
      </c>
      <c r="P50" s="3"/>
      <c r="Q50" s="8" t="s">
        <v>123</v>
      </c>
      <c r="R50" s="8" t="s">
        <v>123</v>
      </c>
      <c r="S50" s="8" t="s">
        <v>123</v>
      </c>
      <c r="T50" s="4"/>
      <c r="U50" s="8" t="s">
        <v>123</v>
      </c>
      <c r="V50" s="8" t="s">
        <v>123</v>
      </c>
      <c r="W50" s="8" t="s">
        <v>123</v>
      </c>
      <c r="X50" s="3"/>
      <c r="Y50" s="108"/>
      <c r="Z50" s="8" t="s">
        <v>123</v>
      </c>
      <c r="AA50" s="11" t="s">
        <v>123</v>
      </c>
      <c r="AB50" s="3"/>
      <c r="AC50" s="8" t="s">
        <v>123</v>
      </c>
      <c r="AD50" s="8" t="s">
        <v>123</v>
      </c>
      <c r="AE50" s="8" t="s">
        <v>123</v>
      </c>
      <c r="AF50" s="11" t="s">
        <v>123</v>
      </c>
      <c r="AG50" s="8"/>
      <c r="AH50" s="153"/>
    </row>
    <row r="51" spans="1:34" ht="18.75" customHeight="1">
      <c r="B51" s="2" t="s">
        <v>152</v>
      </c>
      <c r="C51" s="3"/>
      <c r="D51" s="3"/>
      <c r="E51" s="4">
        <v>0.31041666666666667</v>
      </c>
      <c r="F51" s="3"/>
      <c r="G51" s="4"/>
      <c r="H51" s="8" t="s">
        <v>123</v>
      </c>
      <c r="I51" s="8" t="s">
        <v>123</v>
      </c>
      <c r="J51" s="8" t="s">
        <v>123</v>
      </c>
      <c r="K51" s="4"/>
      <c r="L51" s="3"/>
      <c r="M51" s="15"/>
      <c r="N51" s="8" t="s">
        <v>123</v>
      </c>
      <c r="O51" s="8" t="s">
        <v>123</v>
      </c>
      <c r="P51" s="3"/>
      <c r="Q51" s="8" t="s">
        <v>123</v>
      </c>
      <c r="R51" s="8" t="s">
        <v>123</v>
      </c>
      <c r="S51" s="8" t="s">
        <v>123</v>
      </c>
      <c r="T51" s="4"/>
      <c r="U51" s="8" t="s">
        <v>123</v>
      </c>
      <c r="V51" s="8" t="s">
        <v>123</v>
      </c>
      <c r="W51" s="8" t="s">
        <v>123</v>
      </c>
      <c r="X51" s="3"/>
      <c r="Y51" s="108"/>
      <c r="Z51" s="8" t="s">
        <v>123</v>
      </c>
      <c r="AA51" s="11" t="s">
        <v>123</v>
      </c>
      <c r="AB51" s="3"/>
      <c r="AC51" s="8" t="s">
        <v>123</v>
      </c>
      <c r="AD51" s="8" t="s">
        <v>123</v>
      </c>
      <c r="AE51" s="8" t="s">
        <v>123</v>
      </c>
      <c r="AF51" s="11" t="s">
        <v>123</v>
      </c>
      <c r="AG51" s="8"/>
      <c r="AH51" s="153"/>
    </row>
    <row r="52" spans="1:34" ht="18.75" customHeight="1">
      <c r="B52" s="2" t="s">
        <v>153</v>
      </c>
      <c r="C52" s="3"/>
      <c r="D52" s="3"/>
      <c r="E52" s="4">
        <v>0.31111111111111112</v>
      </c>
      <c r="F52" s="3"/>
      <c r="G52" s="4"/>
      <c r="H52" s="4">
        <v>0.31319444444444444</v>
      </c>
      <c r="I52" s="8" t="s">
        <v>123</v>
      </c>
      <c r="J52" s="8" t="s">
        <v>123</v>
      </c>
      <c r="K52" s="4"/>
      <c r="L52" s="3"/>
      <c r="M52" s="20"/>
      <c r="N52" s="4">
        <v>0.4201388888888889</v>
      </c>
      <c r="O52" s="8" t="s">
        <v>123</v>
      </c>
      <c r="P52" s="3"/>
      <c r="Q52" s="4">
        <v>0.46250000000000002</v>
      </c>
      <c r="R52" s="8" t="s">
        <v>123</v>
      </c>
      <c r="S52" s="8" t="s">
        <v>123</v>
      </c>
      <c r="T52" s="4"/>
      <c r="U52" s="8" t="s">
        <v>123</v>
      </c>
      <c r="V52" s="4">
        <v>0.56111111111111112</v>
      </c>
      <c r="W52" s="4">
        <v>0.63611111111111118</v>
      </c>
      <c r="X52" s="3"/>
      <c r="Y52" s="108"/>
      <c r="Z52" s="8" t="s">
        <v>123</v>
      </c>
      <c r="AA52" s="7">
        <v>0.67847222222222225</v>
      </c>
      <c r="AB52" s="3"/>
      <c r="AC52" s="8" t="s">
        <v>123</v>
      </c>
      <c r="AD52" s="4">
        <v>0.72499999999999998</v>
      </c>
      <c r="AE52" s="8" t="s">
        <v>123</v>
      </c>
      <c r="AF52" s="11" t="s">
        <v>123</v>
      </c>
      <c r="AG52" s="4"/>
      <c r="AH52" s="112"/>
    </row>
    <row r="53" spans="1:34" ht="18.75" customHeight="1">
      <c r="B53" s="12" t="s">
        <v>154</v>
      </c>
      <c r="C53" s="3"/>
      <c r="D53" s="3"/>
      <c r="E53" s="39">
        <v>0.31180555555555556</v>
      </c>
      <c r="F53" s="3"/>
      <c r="G53" s="4"/>
      <c r="H53" s="13">
        <v>0.31388888888888888</v>
      </c>
      <c r="I53" s="8" t="s">
        <v>123</v>
      </c>
      <c r="J53" s="8" t="s">
        <v>123</v>
      </c>
      <c r="K53" s="4"/>
      <c r="L53" s="3"/>
      <c r="M53" s="6"/>
      <c r="N53" s="13">
        <v>0.42083333333333334</v>
      </c>
      <c r="O53" s="8" t="s">
        <v>123</v>
      </c>
      <c r="P53" s="3"/>
      <c r="Q53" s="13">
        <v>0.46319444444444446</v>
      </c>
      <c r="R53" s="8" t="s">
        <v>123</v>
      </c>
      <c r="S53" s="8" t="s">
        <v>123</v>
      </c>
      <c r="T53" s="4"/>
      <c r="U53" s="8" t="s">
        <v>123</v>
      </c>
      <c r="V53" s="13">
        <v>0.56180555555555556</v>
      </c>
      <c r="W53" s="13">
        <v>0.63680555555555551</v>
      </c>
      <c r="X53" s="3"/>
      <c r="Y53" s="108"/>
      <c r="Z53" s="8" t="s">
        <v>123</v>
      </c>
      <c r="AA53" s="14">
        <v>0.6791666666666667</v>
      </c>
      <c r="AB53" s="3"/>
      <c r="AC53" s="8" t="s">
        <v>110</v>
      </c>
      <c r="AD53" s="13">
        <v>0.72569444444444453</v>
      </c>
      <c r="AE53" s="8" t="s">
        <v>123</v>
      </c>
      <c r="AF53" s="11" t="s">
        <v>123</v>
      </c>
      <c r="AG53" s="4"/>
      <c r="AH53" s="112"/>
    </row>
    <row r="54" spans="1:34" ht="18.75" customHeight="1">
      <c r="B54" s="38" t="s">
        <v>155</v>
      </c>
      <c r="C54" s="3"/>
      <c r="D54" s="40"/>
      <c r="E54" s="33">
        <v>0.31319444444444444</v>
      </c>
      <c r="F54" s="3"/>
      <c r="G54" s="4"/>
      <c r="H54" s="8" t="s">
        <v>110</v>
      </c>
      <c r="I54" s="8" t="s">
        <v>123</v>
      </c>
      <c r="J54" s="8" t="s">
        <v>110</v>
      </c>
      <c r="K54" s="4"/>
      <c r="L54" s="4"/>
      <c r="M54" s="6"/>
      <c r="N54" s="8" t="s">
        <v>123</v>
      </c>
      <c r="O54" s="8" t="s">
        <v>110</v>
      </c>
      <c r="P54" s="4"/>
      <c r="Q54" s="8" t="s">
        <v>123</v>
      </c>
      <c r="R54" s="8" t="s">
        <v>123</v>
      </c>
      <c r="S54" s="8" t="s">
        <v>123</v>
      </c>
      <c r="T54" s="4"/>
      <c r="U54" s="8" t="s">
        <v>110</v>
      </c>
      <c r="V54" s="8" t="s">
        <v>123</v>
      </c>
      <c r="W54" s="8" t="s">
        <v>123</v>
      </c>
      <c r="X54" s="4"/>
      <c r="Y54" s="108"/>
      <c r="Z54" s="8" t="s">
        <v>110</v>
      </c>
      <c r="AA54" s="8" t="s">
        <v>123</v>
      </c>
      <c r="AB54" s="3"/>
      <c r="AC54" s="8" t="s">
        <v>110</v>
      </c>
      <c r="AD54" s="8" t="s">
        <v>123</v>
      </c>
      <c r="AE54" s="8" t="s">
        <v>123</v>
      </c>
      <c r="AF54" s="11" t="s">
        <v>110</v>
      </c>
      <c r="AG54" s="8"/>
      <c r="AH54" s="112"/>
    </row>
    <row r="55" spans="1:34" ht="18.75" customHeight="1">
      <c r="B55" s="2" t="s">
        <v>156</v>
      </c>
      <c r="C55" s="3"/>
      <c r="D55" s="3"/>
      <c r="E55" s="8" t="s">
        <v>123</v>
      </c>
      <c r="F55" s="3"/>
      <c r="G55" s="3"/>
      <c r="H55" s="4">
        <v>0.31527777777777777</v>
      </c>
      <c r="I55" s="8" t="s">
        <v>123</v>
      </c>
      <c r="J55" s="8" t="s">
        <v>123</v>
      </c>
      <c r="K55" s="3"/>
      <c r="L55" s="4"/>
      <c r="M55" s="15"/>
      <c r="N55" s="4">
        <v>0.42222222222222222</v>
      </c>
      <c r="O55" s="8" t="s">
        <v>123</v>
      </c>
      <c r="P55" s="4"/>
      <c r="Q55" s="4">
        <v>0.46458333333333335</v>
      </c>
      <c r="R55" s="8" t="s">
        <v>123</v>
      </c>
      <c r="S55" s="8" t="s">
        <v>123</v>
      </c>
      <c r="T55" s="4"/>
      <c r="U55" s="8" t="s">
        <v>110</v>
      </c>
      <c r="V55" s="4">
        <v>0.56319444444444444</v>
      </c>
      <c r="W55" s="4">
        <v>0.6381944444444444</v>
      </c>
      <c r="X55" s="4"/>
      <c r="Y55" s="108"/>
      <c r="Z55" s="8" t="s">
        <v>123</v>
      </c>
      <c r="AA55" s="7">
        <v>0.68055555555555547</v>
      </c>
      <c r="AB55" s="4"/>
      <c r="AC55" s="8" t="s">
        <v>110</v>
      </c>
      <c r="AD55" s="4">
        <v>0.72638888888888886</v>
      </c>
      <c r="AE55" s="8" t="s">
        <v>123</v>
      </c>
      <c r="AF55" s="11" t="s">
        <v>123</v>
      </c>
      <c r="AG55" s="4"/>
      <c r="AH55" s="112"/>
    </row>
    <row r="56" spans="1:34" ht="18.75" customHeight="1">
      <c r="A56" s="176" t="s">
        <v>239</v>
      </c>
      <c r="B56" s="2" t="s">
        <v>157</v>
      </c>
      <c r="C56" s="3"/>
      <c r="D56" s="3"/>
      <c r="E56" s="8" t="s">
        <v>123</v>
      </c>
      <c r="F56" s="3"/>
      <c r="G56" s="3"/>
      <c r="H56" s="4">
        <v>0.31597222222222221</v>
      </c>
      <c r="I56" s="8" t="s">
        <v>123</v>
      </c>
      <c r="J56" s="8" t="s">
        <v>123</v>
      </c>
      <c r="K56" s="3"/>
      <c r="L56" s="4"/>
      <c r="M56" s="15"/>
      <c r="N56" s="4">
        <v>0.42291666666666666</v>
      </c>
      <c r="O56" s="8" t="s">
        <v>123</v>
      </c>
      <c r="P56" s="4"/>
      <c r="Q56" s="4">
        <v>0.46527777777777773</v>
      </c>
      <c r="R56" s="8" t="s">
        <v>123</v>
      </c>
      <c r="S56" s="8" t="s">
        <v>123</v>
      </c>
      <c r="T56" s="4"/>
      <c r="U56" s="8" t="s">
        <v>123</v>
      </c>
      <c r="V56" s="4">
        <v>0.56388888888888888</v>
      </c>
      <c r="W56" s="4">
        <v>0.63888888888888895</v>
      </c>
      <c r="X56" s="3"/>
      <c r="Y56" s="108"/>
      <c r="Z56" s="8" t="s">
        <v>123</v>
      </c>
      <c r="AA56" s="7">
        <v>0.68125000000000002</v>
      </c>
      <c r="AB56" s="4"/>
      <c r="AC56" s="8" t="s">
        <v>123</v>
      </c>
      <c r="AD56" s="4">
        <v>0.7270833333333333</v>
      </c>
      <c r="AE56" s="8" t="s">
        <v>123</v>
      </c>
      <c r="AF56" s="11" t="s">
        <v>123</v>
      </c>
      <c r="AG56" s="4"/>
      <c r="AH56" s="112"/>
    </row>
    <row r="57" spans="1:34" ht="18.75" customHeight="1">
      <c r="A57" s="176"/>
      <c r="B57" s="2" t="s">
        <v>158</v>
      </c>
      <c r="C57" s="3"/>
      <c r="D57" s="3"/>
      <c r="E57" s="8" t="s">
        <v>123</v>
      </c>
      <c r="F57" s="4"/>
      <c r="G57" s="4"/>
      <c r="H57" s="8" t="s">
        <v>123</v>
      </c>
      <c r="I57" s="4">
        <v>0.34027777777777773</v>
      </c>
      <c r="J57" s="4">
        <v>0.35138888888888892</v>
      </c>
      <c r="K57" s="4"/>
      <c r="L57" s="4"/>
      <c r="M57" s="15"/>
      <c r="N57" s="8" t="s">
        <v>123</v>
      </c>
      <c r="O57" s="4">
        <v>0.43472222222222223</v>
      </c>
      <c r="P57" s="4"/>
      <c r="Q57" s="8" t="s">
        <v>123</v>
      </c>
      <c r="R57" s="4">
        <v>0.52152777777777781</v>
      </c>
      <c r="S57" s="8" t="s">
        <v>123</v>
      </c>
      <c r="T57" s="4"/>
      <c r="U57" s="4">
        <v>0.55625000000000002</v>
      </c>
      <c r="V57" s="8" t="s">
        <v>123</v>
      </c>
      <c r="W57" s="8" t="s">
        <v>123</v>
      </c>
      <c r="X57" s="4"/>
      <c r="Y57" s="108"/>
      <c r="Z57" s="4">
        <v>0.6777777777777777</v>
      </c>
      <c r="AA57" s="11" t="s">
        <v>123</v>
      </c>
      <c r="AB57" s="4"/>
      <c r="AC57" s="4">
        <v>0.71597222222222223</v>
      </c>
      <c r="AD57" s="8" t="s">
        <v>123</v>
      </c>
      <c r="AE57" s="4">
        <v>0.75486111111111109</v>
      </c>
      <c r="AF57" s="11" t="s">
        <v>123</v>
      </c>
      <c r="AG57" s="8"/>
      <c r="AH57" s="112"/>
    </row>
    <row r="58" spans="1:34" ht="18.75" customHeight="1">
      <c r="A58" s="176"/>
      <c r="B58" s="2" t="s">
        <v>159</v>
      </c>
      <c r="C58" s="3"/>
      <c r="D58" s="3"/>
      <c r="E58" s="8" t="s">
        <v>123</v>
      </c>
      <c r="F58" s="3"/>
      <c r="G58" s="3"/>
      <c r="H58" s="8" t="s">
        <v>333</v>
      </c>
      <c r="I58" s="4">
        <v>0.34166666666666662</v>
      </c>
      <c r="J58" s="4">
        <v>0.3527777777777778</v>
      </c>
      <c r="K58" s="3"/>
      <c r="L58" s="4"/>
      <c r="M58" s="15"/>
      <c r="N58" s="8" t="s">
        <v>123</v>
      </c>
      <c r="O58" s="4">
        <v>0.43611111111111112</v>
      </c>
      <c r="P58" s="4"/>
      <c r="Q58" s="8" t="s">
        <v>123</v>
      </c>
      <c r="R58" s="4">
        <v>0.5229166666666667</v>
      </c>
      <c r="S58" s="8" t="s">
        <v>123</v>
      </c>
      <c r="T58" s="4"/>
      <c r="U58" s="4">
        <v>0.55763888888888891</v>
      </c>
      <c r="V58" s="8" t="s">
        <v>123</v>
      </c>
      <c r="W58" s="8" t="s">
        <v>123</v>
      </c>
      <c r="X58" s="3"/>
      <c r="Y58" s="108"/>
      <c r="Z58" s="4">
        <v>0.6791666666666667</v>
      </c>
      <c r="AA58" s="11" t="s">
        <v>123</v>
      </c>
      <c r="AB58" s="4"/>
      <c r="AC58" s="4">
        <v>0.71736111111111101</v>
      </c>
      <c r="AD58" s="8" t="s">
        <v>123</v>
      </c>
      <c r="AE58" s="4">
        <v>0.75624999999999998</v>
      </c>
      <c r="AF58" s="11" t="s">
        <v>123</v>
      </c>
      <c r="AG58" s="8"/>
      <c r="AH58" s="112"/>
    </row>
    <row r="59" spans="1:34" ht="18.75" customHeight="1">
      <c r="A59" s="176"/>
      <c r="B59" s="2" t="s">
        <v>160</v>
      </c>
      <c r="C59" s="3"/>
      <c r="D59" s="3"/>
      <c r="E59" s="8" t="s">
        <v>123</v>
      </c>
      <c r="F59" s="3"/>
      <c r="G59" s="3"/>
      <c r="H59" s="8" t="s">
        <v>123</v>
      </c>
      <c r="I59" s="4">
        <v>0.34236111111111112</v>
      </c>
      <c r="J59" s="4">
        <v>0.35347222222222219</v>
      </c>
      <c r="K59" s="3"/>
      <c r="L59" s="4"/>
      <c r="M59" s="15"/>
      <c r="N59" s="8" t="s">
        <v>123</v>
      </c>
      <c r="O59" s="4">
        <v>0.4368055555555555</v>
      </c>
      <c r="P59" s="4"/>
      <c r="Q59" s="8" t="s">
        <v>123</v>
      </c>
      <c r="R59" s="4">
        <v>0.52361111111111114</v>
      </c>
      <c r="S59" s="8" t="s">
        <v>123</v>
      </c>
      <c r="T59" s="4"/>
      <c r="U59" s="4">
        <v>0.55833333333333335</v>
      </c>
      <c r="V59" s="8" t="s">
        <v>123</v>
      </c>
      <c r="W59" s="8" t="s">
        <v>123</v>
      </c>
      <c r="X59" s="3"/>
      <c r="Y59" s="108"/>
      <c r="Z59" s="4">
        <v>0.67986111111111114</v>
      </c>
      <c r="AA59" s="11" t="s">
        <v>123</v>
      </c>
      <c r="AB59" s="4"/>
      <c r="AC59" s="4">
        <v>0.71805555555555556</v>
      </c>
      <c r="AD59" s="8" t="s">
        <v>123</v>
      </c>
      <c r="AE59" s="4">
        <v>0.75694444444444453</v>
      </c>
      <c r="AF59" s="11" t="s">
        <v>123</v>
      </c>
      <c r="AG59" s="8"/>
      <c r="AH59" s="112"/>
    </row>
    <row r="60" spans="1:34" ht="18.75" customHeight="1">
      <c r="A60" s="176"/>
      <c r="B60" s="2" t="s">
        <v>161</v>
      </c>
      <c r="C60" s="3"/>
      <c r="D60" s="3"/>
      <c r="E60" s="8" t="s">
        <v>123</v>
      </c>
      <c r="F60" s="3"/>
      <c r="G60" s="3"/>
      <c r="H60" s="8" t="s">
        <v>123</v>
      </c>
      <c r="I60" s="4">
        <v>0.34375</v>
      </c>
      <c r="J60" s="4">
        <v>0.35486111111111113</v>
      </c>
      <c r="K60" s="3"/>
      <c r="L60" s="4"/>
      <c r="M60" s="15"/>
      <c r="N60" s="8" t="s">
        <v>123</v>
      </c>
      <c r="O60" s="4">
        <v>0.4381944444444445</v>
      </c>
      <c r="P60" s="4"/>
      <c r="Q60" s="8" t="s">
        <v>123</v>
      </c>
      <c r="R60" s="4">
        <v>0.52500000000000002</v>
      </c>
      <c r="S60" s="8" t="s">
        <v>123</v>
      </c>
      <c r="T60" s="4"/>
      <c r="U60" s="4">
        <v>0.55972222222222223</v>
      </c>
      <c r="V60" s="8" t="s">
        <v>123</v>
      </c>
      <c r="W60" s="8" t="s">
        <v>123</v>
      </c>
      <c r="X60" s="3"/>
      <c r="Y60" s="108"/>
      <c r="Z60" s="4">
        <v>0.68125000000000002</v>
      </c>
      <c r="AA60" s="11" t="s">
        <v>123</v>
      </c>
      <c r="AB60" s="4"/>
      <c r="AC60" s="4">
        <v>0.71944444444444444</v>
      </c>
      <c r="AD60" s="8" t="s">
        <v>123</v>
      </c>
      <c r="AE60" s="4">
        <v>0.7583333333333333</v>
      </c>
      <c r="AF60" s="11" t="s">
        <v>123</v>
      </c>
      <c r="AG60" s="8"/>
      <c r="AH60" s="112"/>
    </row>
    <row r="61" spans="1:34" ht="18.75" customHeight="1">
      <c r="A61" s="176"/>
      <c r="B61" s="2" t="s">
        <v>162</v>
      </c>
      <c r="C61" s="3"/>
      <c r="D61" s="3"/>
      <c r="E61" s="8" t="s">
        <v>123</v>
      </c>
      <c r="F61" s="3"/>
      <c r="G61" s="3"/>
      <c r="H61" s="8" t="s">
        <v>123</v>
      </c>
      <c r="I61" s="4">
        <v>0.34513888888888888</v>
      </c>
      <c r="J61" s="4">
        <v>0.35625000000000001</v>
      </c>
      <c r="K61" s="3"/>
      <c r="L61" s="4"/>
      <c r="M61" s="15"/>
      <c r="N61" s="8" t="s">
        <v>123</v>
      </c>
      <c r="O61" s="4">
        <v>0.43958333333333338</v>
      </c>
      <c r="P61" s="4"/>
      <c r="Q61" s="8" t="s">
        <v>123</v>
      </c>
      <c r="R61" s="4">
        <v>0.52638888888888891</v>
      </c>
      <c r="S61" s="8" t="s">
        <v>123</v>
      </c>
      <c r="T61" s="4"/>
      <c r="U61" s="4">
        <v>0.56111111111111112</v>
      </c>
      <c r="V61" s="8" t="s">
        <v>123</v>
      </c>
      <c r="W61" s="8" t="s">
        <v>123</v>
      </c>
      <c r="X61" s="3"/>
      <c r="Y61" s="108"/>
      <c r="Z61" s="4">
        <v>0.68263888888888891</v>
      </c>
      <c r="AA61" s="11" t="s">
        <v>123</v>
      </c>
      <c r="AB61" s="4"/>
      <c r="AC61" s="4">
        <v>0.72083333333333333</v>
      </c>
      <c r="AD61" s="8" t="s">
        <v>123</v>
      </c>
      <c r="AE61" s="4">
        <v>0.7597222222222223</v>
      </c>
      <c r="AF61" s="11" t="s">
        <v>123</v>
      </c>
      <c r="AG61" s="8"/>
      <c r="AH61" s="112"/>
    </row>
    <row r="62" spans="1:34" ht="18.75" customHeight="1">
      <c r="A62" s="176"/>
      <c r="B62" s="2" t="s">
        <v>163</v>
      </c>
      <c r="C62" s="3"/>
      <c r="D62" s="3"/>
      <c r="E62" s="8" t="s">
        <v>123</v>
      </c>
      <c r="F62" s="3"/>
      <c r="G62" s="3"/>
      <c r="H62" s="8" t="s">
        <v>123</v>
      </c>
      <c r="I62" s="4">
        <v>0.34652777777777777</v>
      </c>
      <c r="J62" s="4">
        <v>0.3576388888888889</v>
      </c>
      <c r="K62" s="3"/>
      <c r="L62" s="4"/>
      <c r="M62" s="15"/>
      <c r="N62" s="8" t="s">
        <v>123</v>
      </c>
      <c r="O62" s="4">
        <v>0.44097222222222227</v>
      </c>
      <c r="P62" s="4"/>
      <c r="Q62" s="8" t="s">
        <v>123</v>
      </c>
      <c r="R62" s="4">
        <v>0.52777777777777779</v>
      </c>
      <c r="S62" s="8" t="s">
        <v>123</v>
      </c>
      <c r="T62" s="4"/>
      <c r="U62" s="4">
        <v>0.5625</v>
      </c>
      <c r="V62" s="8" t="s">
        <v>123</v>
      </c>
      <c r="W62" s="8" t="s">
        <v>123</v>
      </c>
      <c r="X62" s="3"/>
      <c r="Y62" s="108"/>
      <c r="Z62" s="4">
        <v>0.68263888888888891</v>
      </c>
      <c r="AA62" s="11" t="s">
        <v>123</v>
      </c>
      <c r="AB62" s="4"/>
      <c r="AC62" s="4">
        <v>0.72222222222222221</v>
      </c>
      <c r="AD62" s="8" t="s">
        <v>123</v>
      </c>
      <c r="AE62" s="4">
        <v>0.76111111111111107</v>
      </c>
      <c r="AF62" s="11" t="s">
        <v>123</v>
      </c>
      <c r="AG62" s="8"/>
      <c r="AH62" s="112"/>
    </row>
    <row r="63" spans="1:34" ht="18.75" customHeight="1">
      <c r="A63" s="176"/>
      <c r="B63" s="2" t="s">
        <v>164</v>
      </c>
      <c r="C63" s="3"/>
      <c r="D63" s="3"/>
      <c r="E63" s="8" t="s">
        <v>123</v>
      </c>
      <c r="F63" s="3"/>
      <c r="G63" s="3"/>
      <c r="H63" s="8" t="s">
        <v>123</v>
      </c>
      <c r="I63" s="4">
        <v>0.34722222222222227</v>
      </c>
      <c r="J63" s="4">
        <v>0.35833333333333334</v>
      </c>
      <c r="K63" s="3"/>
      <c r="L63" s="3"/>
      <c r="M63" s="15"/>
      <c r="N63" s="8" t="s">
        <v>123</v>
      </c>
      <c r="O63" s="4">
        <v>0.44166666666666665</v>
      </c>
      <c r="P63" s="3"/>
      <c r="Q63" s="8" t="s">
        <v>123</v>
      </c>
      <c r="R63" s="4">
        <v>0.52847222222222223</v>
      </c>
      <c r="S63" s="8" t="s">
        <v>123</v>
      </c>
      <c r="T63" s="4"/>
      <c r="U63" s="4">
        <v>0.56319444444444444</v>
      </c>
      <c r="V63" s="8" t="s">
        <v>123</v>
      </c>
      <c r="W63" s="8" t="s">
        <v>123</v>
      </c>
      <c r="X63" s="3"/>
      <c r="Y63" s="108"/>
      <c r="Z63" s="4">
        <v>0.68263888888888891</v>
      </c>
      <c r="AA63" s="11" t="s">
        <v>123</v>
      </c>
      <c r="AB63" s="3"/>
      <c r="AC63" s="4">
        <v>0.72291666666666676</v>
      </c>
      <c r="AD63" s="8" t="s">
        <v>123</v>
      </c>
      <c r="AE63" s="4">
        <v>0.76180555555555562</v>
      </c>
      <c r="AF63" s="11" t="s">
        <v>123</v>
      </c>
      <c r="AG63" s="8"/>
      <c r="AH63" s="112"/>
    </row>
    <row r="64" spans="1:34" ht="18.75" customHeight="1">
      <c r="A64" s="176"/>
      <c r="B64" s="2" t="s">
        <v>165</v>
      </c>
      <c r="C64" s="3"/>
      <c r="D64" s="3"/>
      <c r="E64" s="8" t="s">
        <v>123</v>
      </c>
      <c r="F64" s="3"/>
      <c r="G64" s="3"/>
      <c r="H64" s="8" t="s">
        <v>123</v>
      </c>
      <c r="I64" s="4">
        <v>0.34861111111111115</v>
      </c>
      <c r="J64" s="4">
        <v>0.35972222222222222</v>
      </c>
      <c r="K64" s="3"/>
      <c r="L64" s="4"/>
      <c r="M64" s="15"/>
      <c r="N64" s="8" t="s">
        <v>123</v>
      </c>
      <c r="O64" s="4">
        <v>0.44305555555555554</v>
      </c>
      <c r="P64" s="4"/>
      <c r="Q64" s="8" t="s">
        <v>123</v>
      </c>
      <c r="R64" s="4">
        <v>0.52986111111111112</v>
      </c>
      <c r="S64" s="8" t="s">
        <v>123</v>
      </c>
      <c r="T64" s="4"/>
      <c r="U64" s="4">
        <v>0.56458333333333333</v>
      </c>
      <c r="V64" s="8" t="s">
        <v>123</v>
      </c>
      <c r="W64" s="8" t="s">
        <v>110</v>
      </c>
      <c r="X64" s="3"/>
      <c r="Y64" s="108"/>
      <c r="Z64" s="4">
        <v>0.68472222222222223</v>
      </c>
      <c r="AA64" s="11" t="s">
        <v>123</v>
      </c>
      <c r="AB64" s="4"/>
      <c r="AC64" s="4">
        <v>0.72430555555555554</v>
      </c>
      <c r="AD64" s="8" t="s">
        <v>123</v>
      </c>
      <c r="AE64" s="4">
        <v>0.7631944444444444</v>
      </c>
      <c r="AF64" s="11" t="s">
        <v>123</v>
      </c>
      <c r="AG64" s="8"/>
      <c r="AH64" s="112"/>
    </row>
    <row r="65" spans="1:34" ht="18.75" customHeight="1">
      <c r="A65" s="176"/>
      <c r="B65" s="2" t="s">
        <v>166</v>
      </c>
      <c r="C65" s="3"/>
      <c r="D65" s="3"/>
      <c r="E65" s="8" t="s">
        <v>123</v>
      </c>
      <c r="F65" s="4"/>
      <c r="G65" s="4"/>
      <c r="H65" s="4">
        <v>0.31736111111111115</v>
      </c>
      <c r="I65" s="4">
        <v>0.34930555555555554</v>
      </c>
      <c r="J65" s="4">
        <v>0.36041666666666666</v>
      </c>
      <c r="K65" s="4"/>
      <c r="L65" s="4"/>
      <c r="M65" s="15"/>
      <c r="N65" s="4">
        <v>0.42430555555555555</v>
      </c>
      <c r="O65" s="4">
        <v>0.44374999999999998</v>
      </c>
      <c r="P65" s="4"/>
      <c r="Q65" s="4">
        <v>0.46666666666666662</v>
      </c>
      <c r="R65" s="4">
        <v>0.53055555555555556</v>
      </c>
      <c r="S65" s="8" t="s">
        <v>123</v>
      </c>
      <c r="T65" s="4"/>
      <c r="U65" s="4">
        <v>0.56527777777777777</v>
      </c>
      <c r="V65" s="4">
        <v>0.56458333333333333</v>
      </c>
      <c r="W65" s="4">
        <v>0.63958333333333328</v>
      </c>
      <c r="X65" s="3"/>
      <c r="Y65" s="108"/>
      <c r="Z65" s="4">
        <v>0.68611111111111101</v>
      </c>
      <c r="AA65" s="7">
        <v>0.68194444444444446</v>
      </c>
      <c r="AB65" s="4"/>
      <c r="AC65" s="4">
        <v>0.73819444444444438</v>
      </c>
      <c r="AD65" s="4">
        <v>0.7284722222222223</v>
      </c>
      <c r="AE65" s="4">
        <v>0.76388888888888884</v>
      </c>
      <c r="AF65" s="11" t="s">
        <v>123</v>
      </c>
      <c r="AG65" s="4"/>
      <c r="AH65" s="112"/>
    </row>
    <row r="66" spans="1:34" ht="18.75" customHeight="1">
      <c r="A66" s="176"/>
      <c r="B66" s="2" t="s">
        <v>308</v>
      </c>
      <c r="C66" s="3"/>
      <c r="D66" s="3"/>
      <c r="E66" s="8" t="s">
        <v>110</v>
      </c>
      <c r="F66" s="3"/>
      <c r="G66" s="3"/>
      <c r="H66" s="4">
        <v>0.31805555555555554</v>
      </c>
      <c r="I66" s="4">
        <v>0.35</v>
      </c>
      <c r="J66" s="4">
        <v>0.3611111111111111</v>
      </c>
      <c r="K66" s="3"/>
      <c r="L66" s="4"/>
      <c r="M66" s="15"/>
      <c r="N66" s="4">
        <v>0.42499999999999999</v>
      </c>
      <c r="O66" s="4">
        <v>0.44444444444444442</v>
      </c>
      <c r="P66" s="4"/>
      <c r="Q66" s="4">
        <v>0.4680555555555555</v>
      </c>
      <c r="R66" s="4">
        <v>0.53194444444444444</v>
      </c>
      <c r="S66" s="8" t="s">
        <v>110</v>
      </c>
      <c r="T66" s="4"/>
      <c r="U66" s="4">
        <v>0.56666666666666665</v>
      </c>
      <c r="V66" s="4">
        <v>0.56597222222222221</v>
      </c>
      <c r="W66" s="4">
        <v>0.64097222222222217</v>
      </c>
      <c r="X66" s="3"/>
      <c r="Y66" s="108"/>
      <c r="Z66" s="4">
        <v>0.68819444444444444</v>
      </c>
      <c r="AA66" s="7">
        <v>0.68333333333333324</v>
      </c>
      <c r="AB66" s="4"/>
      <c r="AC66" s="4">
        <v>0.72638888888888886</v>
      </c>
      <c r="AD66" s="4">
        <v>0.72916666666666663</v>
      </c>
      <c r="AE66" s="4">
        <v>0.76527777777777783</v>
      </c>
      <c r="AF66" s="11" t="s">
        <v>110</v>
      </c>
      <c r="AG66" s="4"/>
      <c r="AH66" s="112"/>
    </row>
    <row r="67" spans="1:34" ht="18.75" customHeight="1">
      <c r="A67" s="176"/>
      <c r="B67" s="2" t="s">
        <v>167</v>
      </c>
      <c r="C67" s="3"/>
      <c r="D67" s="3"/>
      <c r="E67" s="8" t="s">
        <v>123</v>
      </c>
      <c r="F67" s="3"/>
      <c r="G67" s="3"/>
      <c r="H67" s="4">
        <v>0.31875000000000003</v>
      </c>
      <c r="I67" s="4">
        <v>0.35069444444444442</v>
      </c>
      <c r="J67" s="4">
        <v>0.36180555555555555</v>
      </c>
      <c r="K67" s="3"/>
      <c r="L67" s="4"/>
      <c r="M67" s="15"/>
      <c r="N67" s="4">
        <v>0.42569444444444443</v>
      </c>
      <c r="O67" s="4">
        <v>0.44513888888888892</v>
      </c>
      <c r="P67" s="4"/>
      <c r="Q67" s="4">
        <v>0.46875</v>
      </c>
      <c r="R67" s="4">
        <v>0.53263888888888888</v>
      </c>
      <c r="S67" s="8" t="s">
        <v>123</v>
      </c>
      <c r="T67" s="4"/>
      <c r="U67" s="4">
        <v>0.56736111111111109</v>
      </c>
      <c r="V67" s="4">
        <v>0.56666666666666665</v>
      </c>
      <c r="W67" s="4">
        <v>0.64166666666666672</v>
      </c>
      <c r="X67" s="3"/>
      <c r="Y67" s="108"/>
      <c r="Z67" s="4">
        <v>0.68888888888888899</v>
      </c>
      <c r="AA67" s="7">
        <v>0.68402777777777779</v>
      </c>
      <c r="AB67" s="4"/>
      <c r="AC67" s="4">
        <v>0.7270833333333333</v>
      </c>
      <c r="AD67" s="4">
        <v>0.72986111111111107</v>
      </c>
      <c r="AE67" s="4">
        <v>0.76597222222222217</v>
      </c>
      <c r="AF67" s="11" t="s">
        <v>123</v>
      </c>
      <c r="AG67" s="4"/>
      <c r="AH67" s="112"/>
    </row>
    <row r="68" spans="1:34" ht="18.75" customHeight="1">
      <c r="A68" s="176"/>
      <c r="B68" s="16" t="s">
        <v>168</v>
      </c>
      <c r="C68" s="3"/>
      <c r="D68" s="3"/>
      <c r="E68" s="8" t="s">
        <v>123</v>
      </c>
      <c r="F68" s="3"/>
      <c r="G68" s="3"/>
      <c r="H68" s="17">
        <v>0.31944444444444448</v>
      </c>
      <c r="I68" s="17">
        <v>0.3527777777777778</v>
      </c>
      <c r="J68" s="17">
        <v>0.36388888888888887</v>
      </c>
      <c r="K68" s="3"/>
      <c r="L68" s="4"/>
      <c r="M68" s="15"/>
      <c r="N68" s="17">
        <v>0.42708333333333331</v>
      </c>
      <c r="O68" s="17">
        <v>0.44722222222222219</v>
      </c>
      <c r="P68" s="4"/>
      <c r="Q68" s="17">
        <v>0.4694444444444445</v>
      </c>
      <c r="R68" s="17">
        <v>0.53402777777777777</v>
      </c>
      <c r="S68" s="8" t="s">
        <v>123</v>
      </c>
      <c r="T68" s="4"/>
      <c r="U68" s="17">
        <v>0.56874999999999998</v>
      </c>
      <c r="V68" s="17">
        <v>0.56805555555555554</v>
      </c>
      <c r="W68" s="17">
        <v>0.6430555555555556</v>
      </c>
      <c r="X68" s="3"/>
      <c r="Y68" s="108"/>
      <c r="Z68" s="17">
        <v>0.69027777777777777</v>
      </c>
      <c r="AA68" s="18">
        <v>0.68541666666666667</v>
      </c>
      <c r="AB68" s="4"/>
      <c r="AC68" s="17">
        <v>0.7284722222222223</v>
      </c>
      <c r="AD68" s="17">
        <v>0.73263888888888884</v>
      </c>
      <c r="AE68" s="17">
        <v>0.76736111111111116</v>
      </c>
      <c r="AF68" s="11" t="s">
        <v>123</v>
      </c>
      <c r="AG68" s="4"/>
      <c r="AH68" s="112"/>
    </row>
    <row r="69" spans="1:34" ht="18.75" customHeight="1">
      <c r="A69" s="176"/>
      <c r="B69" s="2" t="s">
        <v>169</v>
      </c>
      <c r="C69" s="3"/>
      <c r="D69" s="3"/>
      <c r="E69" s="8" t="s">
        <v>123</v>
      </c>
      <c r="F69" s="3"/>
      <c r="G69" s="3"/>
      <c r="H69" s="4">
        <v>0.32013888888888892</v>
      </c>
      <c r="I69" s="22"/>
      <c r="J69" s="17" t="s">
        <v>170</v>
      </c>
      <c r="K69" s="3"/>
      <c r="L69" s="4"/>
      <c r="M69" s="15"/>
      <c r="N69" s="4">
        <v>0.42777777777777781</v>
      </c>
      <c r="O69" s="17" t="s">
        <v>170</v>
      </c>
      <c r="P69" s="4"/>
      <c r="Q69" s="4">
        <v>0.47013888888888888</v>
      </c>
      <c r="R69" s="22"/>
      <c r="S69" s="8" t="s">
        <v>123</v>
      </c>
      <c r="T69" s="4"/>
      <c r="U69" s="22"/>
      <c r="V69" s="4">
        <v>0.56874999999999998</v>
      </c>
      <c r="W69" s="4">
        <v>0.64374999999999993</v>
      </c>
      <c r="X69" s="3"/>
      <c r="Y69" s="108"/>
      <c r="Z69" s="17" t="s">
        <v>170</v>
      </c>
      <c r="AA69" s="7">
        <v>0.68611111111111101</v>
      </c>
      <c r="AB69" s="4"/>
      <c r="AC69" s="4">
        <v>0.73124999999999996</v>
      </c>
      <c r="AD69" s="4">
        <v>0.73333333333333339</v>
      </c>
      <c r="AE69" s="3" t="s">
        <v>149</v>
      </c>
      <c r="AF69" s="11" t="s">
        <v>123</v>
      </c>
      <c r="AG69" s="4"/>
      <c r="AH69" s="112"/>
    </row>
    <row r="70" spans="1:34" ht="18.75" customHeight="1">
      <c r="A70" s="176"/>
      <c r="B70" s="2" t="s">
        <v>171</v>
      </c>
      <c r="C70" s="3"/>
      <c r="D70" s="3"/>
      <c r="E70" s="8" t="s">
        <v>123</v>
      </c>
      <c r="F70" s="3"/>
      <c r="G70" s="3"/>
      <c r="H70" s="4">
        <v>0.3215277777777778</v>
      </c>
      <c r="I70" s="64" t="s">
        <v>270</v>
      </c>
      <c r="J70" s="61"/>
      <c r="K70" s="60"/>
      <c r="L70" s="4"/>
      <c r="M70" s="15"/>
      <c r="N70" s="4">
        <v>0.4291666666666667</v>
      </c>
      <c r="O70" s="22"/>
      <c r="P70" s="4"/>
      <c r="Q70" s="4">
        <v>0.47152777777777777</v>
      </c>
      <c r="R70" s="64" t="s">
        <v>275</v>
      </c>
      <c r="S70" s="8" t="s">
        <v>123</v>
      </c>
      <c r="T70" s="4"/>
      <c r="U70" s="65" t="s">
        <v>277</v>
      </c>
      <c r="V70" s="4">
        <v>0.57013888888888886</v>
      </c>
      <c r="W70" s="4">
        <v>0.64513888888888882</v>
      </c>
      <c r="X70" s="3"/>
      <c r="Y70" s="108"/>
      <c r="Z70" s="22"/>
      <c r="AA70" s="7">
        <v>0.6875</v>
      </c>
      <c r="AB70" s="4"/>
      <c r="AC70" s="4">
        <v>0.73263888888888884</v>
      </c>
      <c r="AD70" s="4">
        <v>0.73472222222222217</v>
      </c>
      <c r="AE70" s="3"/>
      <c r="AF70" s="11" t="s">
        <v>123</v>
      </c>
      <c r="AG70" s="4"/>
      <c r="AH70" s="112"/>
    </row>
    <row r="71" spans="1:34" ht="18.75" customHeight="1">
      <c r="B71" s="2" t="s">
        <v>172</v>
      </c>
      <c r="C71" s="3"/>
      <c r="D71" s="3"/>
      <c r="E71" s="8" t="s">
        <v>123</v>
      </c>
      <c r="F71" s="3"/>
      <c r="G71" s="3"/>
      <c r="H71" s="4">
        <v>0.32291666666666669</v>
      </c>
      <c r="I71" s="60"/>
      <c r="J71" s="65" t="s">
        <v>271</v>
      </c>
      <c r="K71" s="66" t="s">
        <v>281</v>
      </c>
      <c r="L71" s="4"/>
      <c r="M71" s="15"/>
      <c r="N71" s="4">
        <v>0.43055555555555558</v>
      </c>
      <c r="O71" s="64" t="s">
        <v>273</v>
      </c>
      <c r="P71" s="4"/>
      <c r="Q71" s="4">
        <v>0.47291666666666665</v>
      </c>
      <c r="R71" s="3"/>
      <c r="S71" s="8" t="s">
        <v>123</v>
      </c>
      <c r="T71" s="4"/>
      <c r="U71" s="4"/>
      <c r="V71" s="4">
        <v>0.57152777777777775</v>
      </c>
      <c r="W71" s="4">
        <v>0.64652777777777781</v>
      </c>
      <c r="X71" s="3"/>
      <c r="Y71" s="108"/>
      <c r="Z71" s="64" t="s">
        <v>278</v>
      </c>
      <c r="AA71" s="7">
        <v>0.68888888888888899</v>
      </c>
      <c r="AB71" s="66" t="s">
        <v>287</v>
      </c>
      <c r="AC71" s="4">
        <v>0.73472222222222217</v>
      </c>
      <c r="AD71" s="4">
        <v>0.73611111111111116</v>
      </c>
      <c r="AE71" s="3"/>
      <c r="AF71" s="11" t="s">
        <v>123</v>
      </c>
      <c r="AG71" s="4"/>
      <c r="AH71" s="112"/>
    </row>
    <row r="72" spans="1:34" ht="18.75" customHeight="1">
      <c r="B72" s="57" t="s">
        <v>173</v>
      </c>
      <c r="C72" s="3"/>
      <c r="D72" s="3"/>
      <c r="E72" s="8" t="s">
        <v>123</v>
      </c>
      <c r="F72" s="3"/>
      <c r="G72" s="3"/>
      <c r="H72" s="58">
        <v>0.32361111111111113</v>
      </c>
      <c r="I72" s="3"/>
      <c r="J72" s="4"/>
      <c r="K72" s="22"/>
      <c r="L72" s="4"/>
      <c r="M72" s="15"/>
      <c r="N72" s="58">
        <v>0.43125000000000002</v>
      </c>
      <c r="O72" s="3"/>
      <c r="P72" s="4"/>
      <c r="Q72" s="58">
        <v>0.47361111111111115</v>
      </c>
      <c r="R72" s="3"/>
      <c r="S72" s="8" t="s">
        <v>123</v>
      </c>
      <c r="T72" s="4"/>
      <c r="U72" s="4"/>
      <c r="V72" s="58">
        <v>0.57222222222222219</v>
      </c>
      <c r="W72" s="58">
        <v>0.64722222222222225</v>
      </c>
      <c r="X72" s="3"/>
      <c r="Y72" s="108"/>
      <c r="Z72" s="3"/>
      <c r="AA72" s="59">
        <v>0.68958333333333333</v>
      </c>
      <c r="AB72" s="22"/>
      <c r="AC72" s="58">
        <v>0.73541666666666661</v>
      </c>
      <c r="AD72" s="58">
        <v>0.7368055555555556</v>
      </c>
      <c r="AE72" s="3"/>
      <c r="AF72" s="11" t="s">
        <v>123</v>
      </c>
      <c r="AG72" s="4"/>
      <c r="AH72" s="112"/>
    </row>
    <row r="73" spans="1:34" ht="18.75" customHeight="1">
      <c r="B73" s="16" t="s">
        <v>174</v>
      </c>
      <c r="C73" s="3"/>
      <c r="D73" s="3"/>
      <c r="E73" s="17">
        <v>0.31597222222222221</v>
      </c>
      <c r="F73" s="23"/>
      <c r="G73" s="3"/>
      <c r="H73" s="17">
        <v>0.3263888888888889</v>
      </c>
      <c r="I73" s="3"/>
      <c r="J73" s="4"/>
      <c r="K73" s="45">
        <v>0.34236111111111112</v>
      </c>
      <c r="L73" s="4"/>
      <c r="M73" s="6"/>
      <c r="N73" s="8" t="s">
        <v>123</v>
      </c>
      <c r="O73" s="3"/>
      <c r="P73" s="4"/>
      <c r="Q73" s="8" t="s">
        <v>123</v>
      </c>
      <c r="R73" s="3"/>
      <c r="S73" s="8" t="s">
        <v>123</v>
      </c>
      <c r="T73" s="4"/>
      <c r="U73" s="4"/>
      <c r="V73" s="8" t="s">
        <v>123</v>
      </c>
      <c r="W73" s="8" t="s">
        <v>123</v>
      </c>
      <c r="X73" s="3"/>
      <c r="Y73" s="108"/>
      <c r="Z73" s="3"/>
      <c r="AA73" s="24" t="s">
        <v>123</v>
      </c>
      <c r="AB73" s="45">
        <v>0.6972222222222223</v>
      </c>
      <c r="AC73" s="17">
        <v>0.7368055555555556</v>
      </c>
      <c r="AD73" s="17">
        <v>0.73888888888888893</v>
      </c>
      <c r="AE73" s="3"/>
      <c r="AF73" s="11" t="s">
        <v>123</v>
      </c>
      <c r="AG73" s="22"/>
      <c r="AH73" s="112"/>
    </row>
    <row r="74" spans="1:34" ht="18.75" customHeight="1">
      <c r="B74" s="2" t="s">
        <v>175</v>
      </c>
      <c r="C74" s="3"/>
      <c r="D74" s="3"/>
      <c r="E74" s="22"/>
      <c r="F74" s="3"/>
      <c r="G74" s="3"/>
      <c r="H74" s="4">
        <v>0.3263888888888889</v>
      </c>
      <c r="I74" s="3"/>
      <c r="J74" s="3"/>
      <c r="K74" s="46">
        <v>0.34375</v>
      </c>
      <c r="L74" s="3"/>
      <c r="M74" s="3"/>
      <c r="N74" s="4">
        <v>0.43263888888888885</v>
      </c>
      <c r="O74" s="3"/>
      <c r="P74" s="3"/>
      <c r="Q74" s="4">
        <v>0.47499999999999998</v>
      </c>
      <c r="R74" s="3"/>
      <c r="S74" s="8" t="s">
        <v>123</v>
      </c>
      <c r="T74" s="4"/>
      <c r="U74" s="3"/>
      <c r="V74" s="4">
        <v>0.57361111111111118</v>
      </c>
      <c r="W74" s="4">
        <v>0.64861111111111114</v>
      </c>
      <c r="X74" s="3"/>
      <c r="Y74" s="108"/>
      <c r="Z74" s="3"/>
      <c r="AA74" s="7">
        <v>0.69097222222222221</v>
      </c>
      <c r="AB74" s="46">
        <v>0.69861111111111107</v>
      </c>
      <c r="AC74" s="22"/>
      <c r="AD74" s="4">
        <v>0.73819444444444438</v>
      </c>
      <c r="AE74" s="3"/>
      <c r="AF74" s="11" t="s">
        <v>123</v>
      </c>
      <c r="AG74" s="4"/>
      <c r="AH74" s="112"/>
    </row>
    <row r="75" spans="1:34" ht="18.75" customHeight="1">
      <c r="B75" s="2" t="s">
        <v>176</v>
      </c>
      <c r="C75" s="3"/>
      <c r="D75" s="3"/>
      <c r="E75" s="64" t="s">
        <v>268</v>
      </c>
      <c r="F75" s="3"/>
      <c r="G75" s="3"/>
      <c r="H75" s="4">
        <v>0.3263888888888889</v>
      </c>
      <c r="I75" s="3"/>
      <c r="J75" s="4"/>
      <c r="K75" s="46">
        <v>0.3444444444444445</v>
      </c>
      <c r="L75" s="4"/>
      <c r="M75" s="3"/>
      <c r="N75" s="4">
        <v>0.43333333333333335</v>
      </c>
      <c r="O75" s="3"/>
      <c r="P75" s="4"/>
      <c r="Q75" s="4">
        <v>0.47569444444444442</v>
      </c>
      <c r="R75" s="3"/>
      <c r="S75" s="8" t="s">
        <v>123</v>
      </c>
      <c r="T75" s="4"/>
      <c r="U75" s="4"/>
      <c r="V75" s="4">
        <v>0.57430555555555551</v>
      </c>
      <c r="W75" s="4">
        <v>0.64930555555555558</v>
      </c>
      <c r="X75" s="3"/>
      <c r="Y75" s="108"/>
      <c r="Z75" s="3"/>
      <c r="AA75" s="7">
        <v>0.69166666666666676</v>
      </c>
      <c r="AB75" s="46">
        <v>0.69930555555555562</v>
      </c>
      <c r="AC75" s="65" t="s">
        <v>279</v>
      </c>
      <c r="AD75" s="4">
        <v>0.73888888888888893</v>
      </c>
      <c r="AE75" s="3"/>
      <c r="AF75" s="11" t="s">
        <v>123</v>
      </c>
      <c r="AG75" s="4"/>
      <c r="AH75" s="112"/>
    </row>
    <row r="76" spans="1:34" ht="18.75" customHeight="1" thickBot="1">
      <c r="B76" s="2" t="s">
        <v>177</v>
      </c>
      <c r="C76" s="3"/>
      <c r="D76" s="3"/>
      <c r="F76" s="3"/>
      <c r="G76" s="3"/>
      <c r="H76" s="4">
        <v>0.32777777777777778</v>
      </c>
      <c r="I76" s="3"/>
      <c r="J76" s="4"/>
      <c r="K76" s="46">
        <v>0.34583333333333338</v>
      </c>
      <c r="L76" s="4"/>
      <c r="M76" s="3"/>
      <c r="N76" s="4">
        <v>0.43472222222222223</v>
      </c>
      <c r="O76" s="3"/>
      <c r="P76" s="4"/>
      <c r="Q76" s="4">
        <v>0.4770833333333333</v>
      </c>
      <c r="R76" s="3"/>
      <c r="S76" s="8" t="s">
        <v>123</v>
      </c>
      <c r="T76" s="4"/>
      <c r="U76" s="4"/>
      <c r="V76" s="4">
        <v>0.5756944444444444</v>
      </c>
      <c r="W76" s="4">
        <v>0.65069444444444446</v>
      </c>
      <c r="X76" s="3"/>
      <c r="Y76" s="108"/>
      <c r="Z76" s="3"/>
      <c r="AA76" s="7">
        <v>0.69305555555555554</v>
      </c>
      <c r="AB76" s="49">
        <v>0.7006944444444444</v>
      </c>
      <c r="AD76" s="4">
        <v>0.7402777777777777</v>
      </c>
      <c r="AE76" s="3"/>
      <c r="AF76" s="11" t="s">
        <v>123</v>
      </c>
      <c r="AG76" s="4"/>
      <c r="AH76" s="112"/>
    </row>
    <row r="77" spans="1:34" ht="18.75" customHeight="1" thickBot="1">
      <c r="B77" s="36" t="s">
        <v>178</v>
      </c>
      <c r="C77" s="3"/>
      <c r="D77" s="3"/>
      <c r="E77" s="3"/>
      <c r="F77" s="3"/>
      <c r="G77" s="3"/>
      <c r="H77" s="8" t="s">
        <v>123</v>
      </c>
      <c r="I77" s="3"/>
      <c r="J77" s="37"/>
      <c r="K77" s="47">
        <v>0.34791666666666665</v>
      </c>
      <c r="L77" s="4"/>
      <c r="M77" s="3"/>
      <c r="N77" s="8" t="s">
        <v>123</v>
      </c>
      <c r="O77" s="3"/>
      <c r="P77" s="4"/>
      <c r="Q77" s="8" t="s">
        <v>123</v>
      </c>
      <c r="R77" s="3"/>
      <c r="S77" s="8" t="s">
        <v>123</v>
      </c>
      <c r="T77" s="4"/>
      <c r="U77" s="4"/>
      <c r="V77" s="8" t="s">
        <v>123</v>
      </c>
      <c r="W77" s="8" t="s">
        <v>123</v>
      </c>
      <c r="X77" s="3"/>
      <c r="Y77" s="108"/>
      <c r="Z77" s="3"/>
      <c r="AA77" s="25" t="s">
        <v>123</v>
      </c>
      <c r="AB77" s="50">
        <v>0.70277777777777783</v>
      </c>
      <c r="AC77" s="21"/>
      <c r="AD77" s="8" t="s">
        <v>123</v>
      </c>
      <c r="AE77" s="3"/>
      <c r="AF77" s="11" t="s">
        <v>123</v>
      </c>
      <c r="AG77" s="22"/>
      <c r="AH77" s="112"/>
    </row>
    <row r="78" spans="1:34" ht="18.75" customHeight="1">
      <c r="B78" s="2" t="s">
        <v>179</v>
      </c>
      <c r="C78" s="3"/>
      <c r="D78" s="3"/>
      <c r="E78" s="3"/>
      <c r="F78" s="3"/>
      <c r="G78" s="3"/>
      <c r="H78" s="4">
        <v>0.32847222222222222</v>
      </c>
      <c r="I78" s="4"/>
      <c r="J78" s="4"/>
      <c r="K78" s="48" t="s">
        <v>110</v>
      </c>
      <c r="L78" s="3"/>
      <c r="M78" s="3"/>
      <c r="N78" s="4">
        <v>0.43541666666666662</v>
      </c>
      <c r="O78" s="3"/>
      <c r="P78" s="3"/>
      <c r="Q78" s="4">
        <v>0.4777777777777778</v>
      </c>
      <c r="R78" s="3"/>
      <c r="S78" s="8" t="s">
        <v>123</v>
      </c>
      <c r="T78" s="4"/>
      <c r="U78" s="3"/>
      <c r="V78" s="4">
        <v>0.57638888888888895</v>
      </c>
      <c r="W78" s="4">
        <v>0.65138888888888891</v>
      </c>
      <c r="X78" s="3"/>
      <c r="Y78" s="108"/>
      <c r="Z78" s="3"/>
      <c r="AA78" s="7">
        <v>0.69374999999999998</v>
      </c>
      <c r="AB78" s="48" t="s">
        <v>110</v>
      </c>
      <c r="AC78" s="3"/>
      <c r="AD78" s="4">
        <v>0.74097222222222225</v>
      </c>
      <c r="AE78" s="3"/>
      <c r="AF78" s="11" t="s">
        <v>123</v>
      </c>
      <c r="AG78" s="4"/>
      <c r="AH78" s="112"/>
    </row>
    <row r="79" spans="1:34" ht="18.75" customHeight="1">
      <c r="B79" s="83" t="s">
        <v>311</v>
      </c>
      <c r="C79" s="3"/>
      <c r="D79" s="3"/>
      <c r="E79" s="3"/>
      <c r="F79" s="3"/>
      <c r="G79" s="3"/>
      <c r="H79" s="4">
        <v>0.3298611111111111</v>
      </c>
      <c r="I79" s="3"/>
      <c r="J79" s="4"/>
      <c r="K79" s="48" t="s">
        <v>110</v>
      </c>
      <c r="L79" s="4"/>
      <c r="M79" s="3"/>
      <c r="N79" s="4">
        <v>0.43611111111111112</v>
      </c>
      <c r="O79" s="3"/>
      <c r="P79" s="4"/>
      <c r="Q79" s="4">
        <v>0.47847222222222219</v>
      </c>
      <c r="R79" s="3"/>
      <c r="S79" s="8" t="s">
        <v>123</v>
      </c>
      <c r="T79" s="4"/>
      <c r="U79" s="4"/>
      <c r="V79" s="4">
        <v>0.57708333333333328</v>
      </c>
      <c r="W79" s="4">
        <v>0.65208333333333335</v>
      </c>
      <c r="X79" s="3"/>
      <c r="Y79" s="108"/>
      <c r="Z79" s="3"/>
      <c r="AA79" s="7">
        <v>0.69444444444444453</v>
      </c>
      <c r="AB79" s="48" t="s">
        <v>110</v>
      </c>
      <c r="AC79" s="3"/>
      <c r="AD79" s="4">
        <v>0.7416666666666667</v>
      </c>
      <c r="AE79" s="3"/>
      <c r="AF79" s="11" t="s">
        <v>123</v>
      </c>
      <c r="AG79" s="4"/>
      <c r="AH79" s="112"/>
    </row>
    <row r="80" spans="1:34" ht="18.75" customHeight="1">
      <c r="B80" s="2" t="s">
        <v>180</v>
      </c>
      <c r="C80" s="3"/>
      <c r="D80" s="3"/>
      <c r="E80" s="3"/>
      <c r="F80" s="3"/>
      <c r="G80" s="3"/>
      <c r="H80" s="4">
        <v>0.33124999999999999</v>
      </c>
      <c r="I80" s="3"/>
      <c r="J80" s="4"/>
      <c r="K80" s="48" t="s">
        <v>110</v>
      </c>
      <c r="L80" s="4"/>
      <c r="M80" s="3"/>
      <c r="N80" s="4">
        <v>0.4375</v>
      </c>
      <c r="O80" s="3"/>
      <c r="P80" s="4"/>
      <c r="Q80" s="4">
        <v>0.47986111111111113</v>
      </c>
      <c r="R80" s="3"/>
      <c r="S80" s="8" t="s">
        <v>123</v>
      </c>
      <c r="T80" s="4"/>
      <c r="U80" s="4"/>
      <c r="V80" s="4">
        <v>0.57847222222222217</v>
      </c>
      <c r="W80" s="4">
        <v>0.65416666666666667</v>
      </c>
      <c r="X80" s="3"/>
      <c r="Y80" s="108"/>
      <c r="Z80" s="3"/>
      <c r="AA80" s="7">
        <v>0.6958333333333333</v>
      </c>
      <c r="AB80" s="48" t="s">
        <v>110</v>
      </c>
      <c r="AC80" s="3"/>
      <c r="AD80" s="4">
        <v>0.74305555555555547</v>
      </c>
      <c r="AE80" s="3"/>
      <c r="AF80" s="11" t="s">
        <v>123</v>
      </c>
      <c r="AG80" s="4"/>
      <c r="AH80" s="112"/>
    </row>
    <row r="81" spans="2:34" ht="18.75" customHeight="1">
      <c r="B81" s="84" t="s">
        <v>312</v>
      </c>
      <c r="C81" s="3"/>
      <c r="D81" s="3"/>
      <c r="E81" s="3"/>
      <c r="F81" s="3"/>
      <c r="G81" s="3"/>
      <c r="H81" s="4">
        <v>0.33263888888888887</v>
      </c>
      <c r="I81" s="3"/>
      <c r="J81" s="4"/>
      <c r="K81" s="48" t="s">
        <v>110</v>
      </c>
      <c r="L81" s="4"/>
      <c r="M81" s="3"/>
      <c r="N81" s="4">
        <v>0.43888888888888888</v>
      </c>
      <c r="O81" s="3"/>
      <c r="P81" s="4"/>
      <c r="Q81" s="4">
        <v>0.48125000000000001</v>
      </c>
      <c r="R81" s="3"/>
      <c r="S81" s="8" t="s">
        <v>123</v>
      </c>
      <c r="T81" s="4"/>
      <c r="U81" s="4"/>
      <c r="V81" s="4">
        <v>0.57986111111111105</v>
      </c>
      <c r="W81" s="4">
        <v>0.65555555555555556</v>
      </c>
      <c r="X81" s="3"/>
      <c r="Y81" s="108"/>
      <c r="Z81" s="3"/>
      <c r="AA81" s="7">
        <v>0.6972222222222223</v>
      </c>
      <c r="AB81" s="48" t="s">
        <v>110</v>
      </c>
      <c r="AC81" s="3"/>
      <c r="AD81" s="4">
        <v>0.74444444444444446</v>
      </c>
      <c r="AE81" s="3"/>
      <c r="AF81" s="11" t="s">
        <v>123</v>
      </c>
      <c r="AG81" s="4"/>
      <c r="AH81" s="112"/>
    </row>
    <row r="82" spans="2:34" ht="18.75" customHeight="1">
      <c r="B82" s="16" t="s">
        <v>181</v>
      </c>
      <c r="C82" s="17">
        <v>0.28819444444444448</v>
      </c>
      <c r="D82" s="3"/>
      <c r="E82" s="3"/>
      <c r="F82" s="3"/>
      <c r="G82" s="3"/>
      <c r="H82" s="17">
        <v>0.33333333333333331</v>
      </c>
      <c r="I82" s="3"/>
      <c r="J82" s="4"/>
      <c r="K82" s="48" t="s">
        <v>110</v>
      </c>
      <c r="L82" s="4"/>
      <c r="M82" s="3"/>
      <c r="N82" s="17">
        <v>0.43958333333333338</v>
      </c>
      <c r="O82" s="3"/>
      <c r="P82" s="4"/>
      <c r="Q82" s="17">
        <v>0.48194444444444445</v>
      </c>
      <c r="R82" s="3"/>
      <c r="S82" s="8" t="s">
        <v>123</v>
      </c>
      <c r="T82" s="4"/>
      <c r="U82" s="4"/>
      <c r="V82" s="17">
        <v>0.57361111111111118</v>
      </c>
      <c r="W82" s="17">
        <v>0.65625</v>
      </c>
      <c r="X82" s="3"/>
      <c r="Y82" s="108"/>
      <c r="Z82" s="3"/>
      <c r="AA82" s="18">
        <v>0.69791666666666663</v>
      </c>
      <c r="AB82" s="48" t="s">
        <v>110</v>
      </c>
      <c r="AC82" s="3"/>
      <c r="AD82" s="17">
        <v>0.74513888888888891</v>
      </c>
      <c r="AE82" s="3"/>
      <c r="AF82" s="11" t="s">
        <v>123</v>
      </c>
      <c r="AG82" s="4"/>
      <c r="AH82" s="112"/>
    </row>
    <row r="83" spans="2:34" ht="18.75" customHeight="1">
      <c r="B83" s="2" t="s">
        <v>182</v>
      </c>
      <c r="C83" s="4">
        <f>C82+TIME(0,2,0)</f>
        <v>0.28958333333333336</v>
      </c>
      <c r="D83" s="3"/>
      <c r="E83" s="3"/>
      <c r="F83" s="4"/>
      <c r="G83" s="4"/>
      <c r="H83" s="4">
        <v>0.33333333333333331</v>
      </c>
      <c r="I83" s="4"/>
      <c r="J83" s="4"/>
      <c r="K83" s="48" t="s">
        <v>110</v>
      </c>
      <c r="L83" s="4"/>
      <c r="M83" s="3"/>
      <c r="N83" s="4">
        <v>0.43958333333333338</v>
      </c>
      <c r="O83" s="3"/>
      <c r="P83" s="4"/>
      <c r="Q83" s="4">
        <v>0.48194444444444445</v>
      </c>
      <c r="R83" s="3"/>
      <c r="S83" s="8" t="s">
        <v>123</v>
      </c>
      <c r="T83" s="4"/>
      <c r="U83" s="4"/>
      <c r="V83" s="4">
        <v>0.5805555555555556</v>
      </c>
      <c r="W83" s="4">
        <v>0.65625</v>
      </c>
      <c r="X83" s="3"/>
      <c r="Y83" s="108"/>
      <c r="Z83" s="3"/>
      <c r="AA83" s="7">
        <v>0.69791666666666663</v>
      </c>
      <c r="AB83" s="48" t="s">
        <v>110</v>
      </c>
      <c r="AC83" s="3"/>
      <c r="AD83" s="4">
        <v>0.74513888888888891</v>
      </c>
      <c r="AE83" s="3"/>
      <c r="AF83" s="11" t="s">
        <v>123</v>
      </c>
      <c r="AG83" s="3"/>
      <c r="AH83" s="112"/>
    </row>
    <row r="84" spans="2:34" ht="18.75" customHeight="1">
      <c r="B84" s="2" t="s">
        <v>183</v>
      </c>
      <c r="C84" s="4">
        <f>C83+TIME(0,1,0)</f>
        <v>0.2902777777777778</v>
      </c>
      <c r="D84" s="3"/>
      <c r="E84" s="3"/>
      <c r="F84" s="3"/>
      <c r="G84" s="4"/>
      <c r="H84" s="4">
        <v>0.3347222222222222</v>
      </c>
      <c r="I84" s="4"/>
      <c r="J84" s="4"/>
      <c r="K84" s="48" t="s">
        <v>110</v>
      </c>
      <c r="L84" s="4"/>
      <c r="M84" s="3"/>
      <c r="N84" s="4">
        <v>0.44097222222222227</v>
      </c>
      <c r="O84" s="3"/>
      <c r="P84" s="4"/>
      <c r="Q84" s="4">
        <v>0.48333333333333334</v>
      </c>
      <c r="R84" s="3"/>
      <c r="S84" s="8" t="s">
        <v>123</v>
      </c>
      <c r="T84" s="4"/>
      <c r="U84" s="4"/>
      <c r="V84" s="4">
        <v>0.58194444444444449</v>
      </c>
      <c r="W84" s="4">
        <v>0.65694444444444444</v>
      </c>
      <c r="X84" s="3"/>
      <c r="Y84" s="108"/>
      <c r="Z84" s="3"/>
      <c r="AA84" s="7">
        <v>0.69930555555555562</v>
      </c>
      <c r="AB84" s="48" t="s">
        <v>110</v>
      </c>
      <c r="AC84" s="3"/>
      <c r="AD84" s="4">
        <v>0.74652777777777779</v>
      </c>
      <c r="AE84" s="3"/>
      <c r="AF84" s="11" t="s">
        <v>123</v>
      </c>
      <c r="AG84" s="3"/>
      <c r="AH84" s="112"/>
    </row>
    <row r="85" spans="2:34" ht="18.75" customHeight="1">
      <c r="B85" s="16" t="s">
        <v>184</v>
      </c>
      <c r="C85" s="17">
        <v>0.29166666666666669</v>
      </c>
      <c r="D85" s="3"/>
      <c r="E85" s="3"/>
      <c r="F85" s="3"/>
      <c r="G85" s="4"/>
      <c r="H85" s="17">
        <v>0.33680555555555558</v>
      </c>
      <c r="I85" s="4"/>
      <c r="J85" s="4"/>
      <c r="K85" s="48" t="s">
        <v>110</v>
      </c>
      <c r="L85" s="4"/>
      <c r="M85" s="3"/>
      <c r="N85" s="17">
        <v>0.44236111111111115</v>
      </c>
      <c r="O85" s="3"/>
      <c r="P85" s="4"/>
      <c r="Q85" s="17">
        <v>0.48472222222222222</v>
      </c>
      <c r="R85" s="3"/>
      <c r="S85" s="8" t="s">
        <v>123</v>
      </c>
      <c r="T85" s="4"/>
      <c r="U85" s="4"/>
      <c r="V85" s="17">
        <v>0.58333333333333337</v>
      </c>
      <c r="W85" s="17">
        <v>0.65763888888888888</v>
      </c>
      <c r="X85" s="3"/>
      <c r="Y85" s="108"/>
      <c r="Z85" s="3"/>
      <c r="AA85" s="18">
        <v>0.7006944444444444</v>
      </c>
      <c r="AB85" s="48" t="s">
        <v>110</v>
      </c>
      <c r="AC85" s="3"/>
      <c r="AD85" s="17">
        <v>0.74791666666666667</v>
      </c>
      <c r="AE85" s="3"/>
      <c r="AF85" s="11" t="s">
        <v>123</v>
      </c>
      <c r="AG85" s="3"/>
      <c r="AH85" s="112"/>
    </row>
    <row r="86" spans="2:34" ht="18.75" customHeight="1">
      <c r="B86" s="86" t="s">
        <v>326</v>
      </c>
      <c r="C86" s="4">
        <v>0.29166666666666669</v>
      </c>
      <c r="D86" s="3"/>
      <c r="E86" s="3"/>
      <c r="F86" s="3"/>
      <c r="G86" s="4"/>
      <c r="H86" s="4">
        <v>0.33680555555555558</v>
      </c>
      <c r="I86" s="4"/>
      <c r="J86" s="4"/>
      <c r="K86" s="48" t="s">
        <v>110</v>
      </c>
      <c r="L86" s="4"/>
      <c r="M86" s="3"/>
      <c r="N86" s="4">
        <v>0.44236111111111115</v>
      </c>
      <c r="O86" s="3"/>
      <c r="P86" s="4"/>
      <c r="Q86" s="4">
        <v>0.48472222222222222</v>
      </c>
      <c r="R86" s="3"/>
      <c r="S86" s="8" t="s">
        <v>123</v>
      </c>
      <c r="T86" s="4"/>
      <c r="U86" s="4"/>
      <c r="V86" s="4">
        <v>0.58333333333333337</v>
      </c>
      <c r="W86" s="4">
        <v>0.65763888888888888</v>
      </c>
      <c r="X86" s="3"/>
      <c r="Y86" s="108"/>
      <c r="Z86" s="3"/>
      <c r="AA86" s="7">
        <v>0.7006944444444444</v>
      </c>
      <c r="AB86" s="48" t="s">
        <v>110</v>
      </c>
      <c r="AC86" s="3"/>
      <c r="AD86" s="4">
        <v>0.74791666666666667</v>
      </c>
      <c r="AE86" s="3"/>
      <c r="AF86" s="11" t="s">
        <v>123</v>
      </c>
      <c r="AG86" s="3"/>
      <c r="AH86" s="112"/>
    </row>
    <row r="87" spans="2:34" ht="18.75" customHeight="1">
      <c r="B87" s="2" t="s">
        <v>310</v>
      </c>
      <c r="C87" s="8" t="s">
        <v>110</v>
      </c>
      <c r="D87" s="3"/>
      <c r="E87" s="3"/>
      <c r="F87" s="3"/>
      <c r="G87" s="4"/>
      <c r="H87" s="4">
        <v>0.33750000000000002</v>
      </c>
      <c r="I87" s="4"/>
      <c r="J87" s="3"/>
      <c r="K87" s="48" t="s">
        <v>110</v>
      </c>
      <c r="L87" s="3"/>
      <c r="M87" s="3"/>
      <c r="N87" s="4">
        <v>0.44305555555555554</v>
      </c>
      <c r="O87" s="3"/>
      <c r="P87" s="3"/>
      <c r="Q87" s="4">
        <v>0.4861111111111111</v>
      </c>
      <c r="R87" s="3"/>
      <c r="S87" s="8" t="s">
        <v>123</v>
      </c>
      <c r="T87" s="4"/>
      <c r="U87" s="3"/>
      <c r="V87" s="4">
        <v>0.58472222222222225</v>
      </c>
      <c r="W87" s="3"/>
      <c r="X87" s="3"/>
      <c r="Y87" s="108"/>
      <c r="Z87" s="3"/>
      <c r="AA87" s="7">
        <v>0.70138888888888884</v>
      </c>
      <c r="AB87" s="48" t="s">
        <v>110</v>
      </c>
      <c r="AC87" s="3"/>
      <c r="AD87" s="4">
        <v>0.74861111111111101</v>
      </c>
      <c r="AE87" s="3"/>
      <c r="AF87" s="11" t="s">
        <v>123</v>
      </c>
      <c r="AG87" s="3"/>
      <c r="AH87" s="112"/>
    </row>
    <row r="88" spans="2:34" ht="18.75" customHeight="1">
      <c r="B88" s="12" t="s">
        <v>185</v>
      </c>
      <c r="C88" s="8" t="s">
        <v>123</v>
      </c>
      <c r="D88" s="3"/>
      <c r="E88" s="3"/>
      <c r="F88" s="3"/>
      <c r="G88" s="4"/>
      <c r="H88" s="13">
        <v>0.33750000000000002</v>
      </c>
      <c r="I88" s="4"/>
      <c r="J88" s="4"/>
      <c r="K88" s="48" t="s">
        <v>110</v>
      </c>
      <c r="L88" s="4"/>
      <c r="M88" s="3"/>
      <c r="N88" s="13">
        <v>0.44305555555555554</v>
      </c>
      <c r="O88" s="3"/>
      <c r="P88" s="4"/>
      <c r="Q88" s="13">
        <v>0.4861111111111111</v>
      </c>
      <c r="R88" s="3"/>
      <c r="S88" s="8" t="s">
        <v>123</v>
      </c>
      <c r="T88" s="4"/>
      <c r="U88" s="4"/>
      <c r="V88" s="13">
        <v>0.58472222222222225</v>
      </c>
      <c r="W88" s="13">
        <v>0.65972222222222221</v>
      </c>
      <c r="X88" s="13">
        <v>0.67013888888888884</v>
      </c>
      <c r="Y88" s="4"/>
      <c r="Z88" s="3"/>
      <c r="AA88" s="14">
        <v>0.70138888888888884</v>
      </c>
      <c r="AB88" s="48" t="s">
        <v>110</v>
      </c>
      <c r="AC88" s="3"/>
      <c r="AD88" s="13">
        <v>0.74861111111111101</v>
      </c>
      <c r="AE88" s="3"/>
      <c r="AF88" s="11" t="s">
        <v>123</v>
      </c>
      <c r="AG88" s="3"/>
      <c r="AH88" s="112"/>
    </row>
    <row r="89" spans="2:34" ht="18.75" customHeight="1">
      <c r="B89" s="2" t="s">
        <v>310</v>
      </c>
      <c r="C89" s="8" t="s">
        <v>110</v>
      </c>
      <c r="D89" s="3"/>
      <c r="E89" s="3"/>
      <c r="F89" s="3"/>
      <c r="G89" s="4"/>
      <c r="H89" s="4">
        <v>0.33750000000000002</v>
      </c>
      <c r="I89" s="4"/>
      <c r="J89" s="3"/>
      <c r="K89" s="48" t="s">
        <v>110</v>
      </c>
      <c r="L89" s="3"/>
      <c r="M89" s="3"/>
      <c r="N89" s="4">
        <v>0.44305555555555554</v>
      </c>
      <c r="O89" s="3"/>
      <c r="P89" s="3"/>
      <c r="Q89" s="4">
        <v>0.4861111111111111</v>
      </c>
      <c r="R89" s="3"/>
      <c r="S89" s="8" t="s">
        <v>123</v>
      </c>
      <c r="T89" s="4"/>
      <c r="U89" s="3"/>
      <c r="V89" s="4">
        <v>0.58472222222222225</v>
      </c>
      <c r="W89" s="3"/>
      <c r="X89" s="4">
        <v>0.67013888888888884</v>
      </c>
      <c r="Y89" s="3"/>
      <c r="Z89" s="3"/>
      <c r="AA89" s="7">
        <v>0.70138888888888884</v>
      </c>
      <c r="AB89" s="48" t="s">
        <v>110</v>
      </c>
      <c r="AC89" s="3"/>
      <c r="AD89" s="4">
        <v>0.74861111111111101</v>
      </c>
      <c r="AE89" s="3"/>
      <c r="AF89" s="11" t="s">
        <v>123</v>
      </c>
      <c r="AG89" s="3"/>
      <c r="AH89" s="112"/>
    </row>
    <row r="90" spans="2:34" ht="18.75" customHeight="1">
      <c r="B90" s="2" t="s">
        <v>186</v>
      </c>
      <c r="C90" s="4">
        <v>0.29236111111111113</v>
      </c>
      <c r="D90" s="3"/>
      <c r="E90" s="3"/>
      <c r="F90" s="3"/>
      <c r="G90" s="4"/>
      <c r="H90" s="4">
        <v>0.33750000000000002</v>
      </c>
      <c r="I90" s="4"/>
      <c r="J90" s="3"/>
      <c r="K90" s="48" t="s">
        <v>110</v>
      </c>
      <c r="L90" s="3"/>
      <c r="M90" s="3"/>
      <c r="N90" s="4">
        <v>0.44374999999999998</v>
      </c>
      <c r="O90" s="3"/>
      <c r="P90" s="3"/>
      <c r="Q90" s="4">
        <v>0.4861111111111111</v>
      </c>
      <c r="R90" s="3"/>
      <c r="S90" s="8" t="s">
        <v>123</v>
      </c>
      <c r="T90" s="4"/>
      <c r="U90" s="3"/>
      <c r="V90" s="4">
        <v>0.5854166666666667</v>
      </c>
      <c r="W90" s="4"/>
      <c r="X90" s="4">
        <v>0.67083333333333339</v>
      </c>
      <c r="Y90" s="3"/>
      <c r="Z90" s="3"/>
      <c r="AA90" s="7">
        <v>0.70138888888888884</v>
      </c>
      <c r="AB90" s="48" t="s">
        <v>110</v>
      </c>
      <c r="AC90" s="3"/>
      <c r="AD90" s="4">
        <v>0.74930555555555556</v>
      </c>
      <c r="AE90" s="3"/>
      <c r="AF90" s="11" t="s">
        <v>123</v>
      </c>
      <c r="AG90" s="3"/>
      <c r="AH90" s="112"/>
    </row>
    <row r="91" spans="2:34" ht="18.75" customHeight="1">
      <c r="B91" s="2" t="s">
        <v>187</v>
      </c>
      <c r="C91" s="4">
        <v>0.29305555555555557</v>
      </c>
      <c r="D91" s="3"/>
      <c r="E91" s="3"/>
      <c r="F91" s="3"/>
      <c r="G91" s="4"/>
      <c r="H91" s="4">
        <v>0.33888888888888885</v>
      </c>
      <c r="I91" s="4"/>
      <c r="J91" s="3"/>
      <c r="K91" s="48" t="s">
        <v>110</v>
      </c>
      <c r="L91" s="3"/>
      <c r="M91" s="3"/>
      <c r="N91" s="4">
        <v>0.44513888888888892</v>
      </c>
      <c r="O91" s="3"/>
      <c r="P91" s="3"/>
      <c r="Q91" s="4">
        <v>0.48749999999999999</v>
      </c>
      <c r="R91" s="3"/>
      <c r="S91" s="8" t="s">
        <v>123</v>
      </c>
      <c r="T91" s="4"/>
      <c r="U91" s="3"/>
      <c r="V91" s="4">
        <v>0.58611111111111114</v>
      </c>
      <c r="W91" s="3"/>
      <c r="X91" s="4">
        <v>0.67152777777777783</v>
      </c>
      <c r="Y91" s="3"/>
      <c r="Z91" s="3"/>
      <c r="AA91" s="7">
        <v>0.70277777777777783</v>
      </c>
      <c r="AB91" s="48" t="s">
        <v>110</v>
      </c>
      <c r="AC91" s="3"/>
      <c r="AD91" s="4">
        <v>0.75</v>
      </c>
      <c r="AE91" s="3"/>
      <c r="AF91" s="11" t="s">
        <v>123</v>
      </c>
      <c r="AG91" s="3"/>
      <c r="AH91" s="112"/>
    </row>
    <row r="92" spans="2:34" ht="18.75" customHeight="1">
      <c r="B92" s="2" t="s">
        <v>188</v>
      </c>
      <c r="C92" s="4">
        <v>0.29444444444444445</v>
      </c>
      <c r="D92" s="3"/>
      <c r="E92" s="3"/>
      <c r="F92" s="3"/>
      <c r="G92" s="4"/>
      <c r="H92" s="4">
        <v>0.33958333333333335</v>
      </c>
      <c r="I92" s="4"/>
      <c r="J92" s="3"/>
      <c r="K92" s="46">
        <v>0.34861111111111115</v>
      </c>
      <c r="L92" s="3"/>
      <c r="M92" s="3"/>
      <c r="N92" s="4">
        <v>0.4458333333333333</v>
      </c>
      <c r="O92" s="3"/>
      <c r="P92" s="3"/>
      <c r="Q92" s="4">
        <v>0.48819444444444443</v>
      </c>
      <c r="R92" s="3"/>
      <c r="S92" s="8" t="s">
        <v>123</v>
      </c>
      <c r="T92" s="4"/>
      <c r="U92" s="3"/>
      <c r="V92" s="4">
        <v>0.58680555555555558</v>
      </c>
      <c r="W92" s="3"/>
      <c r="X92" s="4">
        <v>0.67222222222222217</v>
      </c>
      <c r="Y92" s="3"/>
      <c r="Z92" s="3"/>
      <c r="AA92" s="7">
        <v>0.70347222222222217</v>
      </c>
      <c r="AB92" s="46">
        <v>0.70347222222222217</v>
      </c>
      <c r="AC92" s="3"/>
      <c r="AD92" s="4">
        <v>0.75069444444444444</v>
      </c>
      <c r="AE92" s="3"/>
      <c r="AF92" s="11" t="s">
        <v>123</v>
      </c>
      <c r="AG92" s="3"/>
      <c r="AH92" s="112"/>
    </row>
    <row r="93" spans="2:34" ht="18.75" customHeight="1">
      <c r="B93" s="2" t="s">
        <v>189</v>
      </c>
      <c r="C93" s="4">
        <v>0.2951388888888889</v>
      </c>
      <c r="D93" s="3"/>
      <c r="E93" s="3"/>
      <c r="F93" s="23"/>
      <c r="G93" s="32"/>
      <c r="H93" s="4">
        <v>0.34027777777777773</v>
      </c>
      <c r="I93" s="4"/>
      <c r="J93" s="3"/>
      <c r="K93" s="46">
        <v>0.34930555555555554</v>
      </c>
      <c r="L93" s="3"/>
      <c r="N93" s="4">
        <v>0.44722222222222219</v>
      </c>
      <c r="O93" s="3"/>
      <c r="P93" s="3"/>
      <c r="Q93" s="4">
        <v>0.48958333333333331</v>
      </c>
      <c r="R93" s="3"/>
      <c r="S93" s="8" t="s">
        <v>123</v>
      </c>
      <c r="T93" s="3"/>
      <c r="U93" s="3"/>
      <c r="V93" s="4">
        <v>0.58750000000000002</v>
      </c>
      <c r="W93" s="3"/>
      <c r="X93" s="4">
        <v>0.67291666666666661</v>
      </c>
      <c r="Y93" s="3"/>
      <c r="Z93" s="3"/>
      <c r="AA93" s="7">
        <v>0.70416666666666661</v>
      </c>
      <c r="AB93" s="46">
        <v>0.70416666666666661</v>
      </c>
      <c r="AC93" s="3"/>
      <c r="AD93" s="4">
        <v>0.75138888888888899</v>
      </c>
      <c r="AE93" s="3"/>
      <c r="AF93" s="11" t="s">
        <v>123</v>
      </c>
      <c r="AG93" s="3"/>
      <c r="AH93" s="112"/>
    </row>
    <row r="94" spans="2:34" ht="18.75" customHeight="1">
      <c r="B94" s="2" t="s">
        <v>190</v>
      </c>
      <c r="C94" s="4">
        <v>0.29583333333333334</v>
      </c>
      <c r="D94" s="3"/>
      <c r="E94" s="3"/>
      <c r="F94" s="3"/>
      <c r="G94" s="66" t="s">
        <v>280</v>
      </c>
      <c r="H94" s="4">
        <v>0.34166666666666662</v>
      </c>
      <c r="I94" s="4"/>
      <c r="J94" s="3"/>
      <c r="K94" s="46">
        <v>0.35069444444444442</v>
      </c>
      <c r="L94" s="66" t="s">
        <v>283</v>
      </c>
      <c r="M94" s="66" t="s">
        <v>282</v>
      </c>
      <c r="N94" s="4">
        <v>0.44861111111111113</v>
      </c>
      <c r="O94" s="66" t="s">
        <v>241</v>
      </c>
      <c r="P94" s="66" t="s">
        <v>242</v>
      </c>
      <c r="Q94" s="4">
        <v>0.4909722222222222</v>
      </c>
      <c r="R94" s="3"/>
      <c r="S94" s="8" t="s">
        <v>123</v>
      </c>
      <c r="T94" s="66" t="s">
        <v>284</v>
      </c>
      <c r="U94" s="3"/>
      <c r="V94" s="4">
        <v>0.58888888888888891</v>
      </c>
      <c r="W94" s="3"/>
      <c r="X94" s="4">
        <v>0.67361111111111116</v>
      </c>
      <c r="Y94" s="66" t="s">
        <v>286</v>
      </c>
      <c r="Z94" s="3"/>
      <c r="AA94" s="7">
        <v>0.7055555555555556</v>
      </c>
      <c r="AB94" s="46">
        <v>0.7055555555555556</v>
      </c>
      <c r="AC94" s="66" t="s">
        <v>288</v>
      </c>
      <c r="AD94" s="4">
        <v>0.75277777777777777</v>
      </c>
      <c r="AE94" s="66" t="s">
        <v>289</v>
      </c>
      <c r="AF94" s="11" t="s">
        <v>123</v>
      </c>
      <c r="AG94" s="3"/>
      <c r="AH94" s="112"/>
    </row>
    <row r="95" spans="2:34" ht="18.75" customHeight="1" thickBot="1">
      <c r="B95" s="2" t="s">
        <v>191</v>
      </c>
      <c r="C95" s="4">
        <v>0.29722222222222222</v>
      </c>
      <c r="D95" s="3"/>
      <c r="E95" s="3"/>
      <c r="F95" s="3"/>
      <c r="G95" s="22"/>
      <c r="H95" s="4">
        <v>0.3430555555555555</v>
      </c>
      <c r="I95" s="4"/>
      <c r="J95" s="3"/>
      <c r="K95" s="46">
        <v>0.3520833333333333</v>
      </c>
      <c r="L95" s="22"/>
      <c r="M95" s="106"/>
      <c r="N95" s="4">
        <v>0.45</v>
      </c>
      <c r="O95" s="22"/>
      <c r="P95" s="22"/>
      <c r="Q95" s="4">
        <v>0.49236111111111108</v>
      </c>
      <c r="R95" s="3"/>
      <c r="S95" s="8" t="s">
        <v>123</v>
      </c>
      <c r="T95" s="22"/>
      <c r="U95" s="3"/>
      <c r="V95" s="4">
        <v>0.59027777777777779</v>
      </c>
      <c r="W95" s="3"/>
      <c r="X95" s="4">
        <v>0.6743055555555556</v>
      </c>
      <c r="Y95" s="22"/>
      <c r="Z95" s="3"/>
      <c r="AA95" s="7">
        <v>0.70694444444444438</v>
      </c>
      <c r="AB95" s="46">
        <v>0.70694444444444438</v>
      </c>
      <c r="AC95" s="106"/>
      <c r="AD95" s="4">
        <v>0.75416666666666676</v>
      </c>
      <c r="AE95" s="134"/>
      <c r="AF95" s="11" t="s">
        <v>123</v>
      </c>
      <c r="AG95" s="3"/>
      <c r="AH95" s="112"/>
    </row>
    <row r="96" spans="2:34" ht="18.75" customHeight="1">
      <c r="B96" s="16" t="s">
        <v>192</v>
      </c>
      <c r="C96" s="17">
        <v>0.3</v>
      </c>
      <c r="D96" s="17">
        <v>0.3</v>
      </c>
      <c r="E96" s="3"/>
      <c r="F96" s="17">
        <v>0.30416666666666664</v>
      </c>
      <c r="G96" s="17">
        <v>0.31874999999999998</v>
      </c>
      <c r="H96" s="17">
        <v>0.34583333333333338</v>
      </c>
      <c r="I96" s="4"/>
      <c r="J96" s="3"/>
      <c r="K96" s="17">
        <v>0.35416666666666669</v>
      </c>
      <c r="L96" s="94">
        <v>0.37361111111111112</v>
      </c>
      <c r="M96" s="17">
        <v>0.43333333333333335</v>
      </c>
      <c r="N96" s="97">
        <v>0.45277777777777778</v>
      </c>
      <c r="O96" s="17">
        <v>0.45833333333333331</v>
      </c>
      <c r="P96" s="17">
        <v>0.48958333333333331</v>
      </c>
      <c r="Q96" s="17">
        <v>0.49652777777777773</v>
      </c>
      <c r="R96" s="3"/>
      <c r="S96" s="17">
        <v>0.52916666666666667</v>
      </c>
      <c r="T96" s="17">
        <v>0.53125</v>
      </c>
      <c r="U96" s="3"/>
      <c r="V96" s="17">
        <v>0.59444444444444444</v>
      </c>
      <c r="W96" s="3"/>
      <c r="X96" s="17">
        <v>0.67847222222222225</v>
      </c>
      <c r="Y96" s="17">
        <v>0.68402777777777779</v>
      </c>
      <c r="Z96" s="3"/>
      <c r="AA96" s="18">
        <v>0.70972222222222225</v>
      </c>
      <c r="AB96" s="94">
        <v>0.70972222222222225</v>
      </c>
      <c r="AC96" s="126">
        <v>0.74305555555555547</v>
      </c>
      <c r="AD96" s="127">
        <v>0.75694444444444453</v>
      </c>
      <c r="AE96" s="126">
        <v>0.75763888888888886</v>
      </c>
      <c r="AF96" s="130">
        <v>0.76180555555555562</v>
      </c>
      <c r="AG96" s="3"/>
      <c r="AH96" s="112"/>
    </row>
    <row r="97" spans="2:34" ht="18.75" customHeight="1">
      <c r="B97" s="2" t="s">
        <v>193</v>
      </c>
      <c r="C97" s="4">
        <v>0.3</v>
      </c>
      <c r="D97" s="4">
        <v>0.3</v>
      </c>
      <c r="E97" s="3"/>
      <c r="F97" s="4">
        <v>0.30416666666666664</v>
      </c>
      <c r="G97" s="4">
        <v>0.31874999999999998</v>
      </c>
      <c r="H97" s="4">
        <v>0.34583333333333338</v>
      </c>
      <c r="I97" s="4"/>
      <c r="J97" s="3"/>
      <c r="K97" s="4">
        <v>0.35416666666666669</v>
      </c>
      <c r="L97" s="37">
        <v>0.37361111111111112</v>
      </c>
      <c r="M97" s="4">
        <v>0.43333333333333335</v>
      </c>
      <c r="N97" s="95">
        <v>0.45277777777777778</v>
      </c>
      <c r="O97" s="4">
        <v>0.45833333333333331</v>
      </c>
      <c r="P97" s="4">
        <v>0.49027777777777781</v>
      </c>
      <c r="Q97" s="4">
        <v>0.49652777777777773</v>
      </c>
      <c r="R97" s="3"/>
      <c r="S97" s="4">
        <v>0.52916666666666667</v>
      </c>
      <c r="T97" s="4">
        <v>0.53125</v>
      </c>
      <c r="U97" s="3"/>
      <c r="V97" s="4">
        <v>0.59444444444444444</v>
      </c>
      <c r="W97" s="3"/>
      <c r="X97" s="4">
        <v>0.67847222222222225</v>
      </c>
      <c r="Y97" s="4">
        <v>0.68402777777777779</v>
      </c>
      <c r="Z97" s="3"/>
      <c r="AA97" s="7">
        <v>0.70972222222222225</v>
      </c>
      <c r="AB97" s="37">
        <v>0.70972222222222225</v>
      </c>
      <c r="AC97" s="120">
        <v>0.74305555555555547</v>
      </c>
      <c r="AD97" s="128">
        <v>0.75694444444444453</v>
      </c>
      <c r="AE97" s="120">
        <v>0.75763888888888886</v>
      </c>
      <c r="AF97" s="131">
        <v>0.76180555555555562</v>
      </c>
      <c r="AG97" s="3"/>
      <c r="AH97" s="112"/>
    </row>
    <row r="98" spans="2:34" ht="18" customHeight="1">
      <c r="B98" s="2" t="s">
        <v>194</v>
      </c>
      <c r="C98" s="4">
        <v>0.3</v>
      </c>
      <c r="D98" s="4">
        <v>0.3</v>
      </c>
      <c r="E98" s="3"/>
      <c r="F98" s="4">
        <v>0.30416666666666664</v>
      </c>
      <c r="G98" s="4">
        <v>0.31874999999999998</v>
      </c>
      <c r="H98" s="4">
        <v>0.34583333333333338</v>
      </c>
      <c r="I98" s="3"/>
      <c r="J98" s="4"/>
      <c r="K98" s="4">
        <v>0.35416666666666669</v>
      </c>
      <c r="L98" s="37">
        <v>0.37361111111111112</v>
      </c>
      <c r="M98" s="4">
        <v>0.43333333333333335</v>
      </c>
      <c r="N98" s="95">
        <v>0.45277777777777778</v>
      </c>
      <c r="O98" s="4">
        <v>0.45833333333333331</v>
      </c>
      <c r="P98" s="4">
        <v>0.49027777777777781</v>
      </c>
      <c r="Q98" s="4">
        <v>0.49652777777777773</v>
      </c>
      <c r="R98" s="3"/>
      <c r="S98" s="4">
        <v>0.52916666666666667</v>
      </c>
      <c r="T98" s="4">
        <v>0.53125</v>
      </c>
      <c r="U98" s="4"/>
      <c r="V98" s="4">
        <v>0.59444444444444444</v>
      </c>
      <c r="W98" s="4"/>
      <c r="X98" s="4" t="s">
        <v>195</v>
      </c>
      <c r="Y98" s="4">
        <v>0.68402777777777779</v>
      </c>
      <c r="Z98" s="3"/>
      <c r="AA98" s="7">
        <v>0.70972222222222225</v>
      </c>
      <c r="AB98" s="37">
        <v>0.70972222222222225</v>
      </c>
      <c r="AC98" s="120">
        <v>0.74305555555555547</v>
      </c>
      <c r="AD98" s="128">
        <v>0.75694444444444453</v>
      </c>
      <c r="AE98" s="120">
        <v>0.75763888888888886</v>
      </c>
      <c r="AF98" s="131">
        <v>0.76180555555555562</v>
      </c>
      <c r="AG98" s="3"/>
      <c r="AH98" s="112"/>
    </row>
    <row r="99" spans="2:34" ht="18" customHeight="1">
      <c r="B99" s="2" t="s">
        <v>196</v>
      </c>
      <c r="C99" s="8" t="s">
        <v>123</v>
      </c>
      <c r="D99" s="8" t="s">
        <v>123</v>
      </c>
      <c r="E99" s="3"/>
      <c r="F99" s="4">
        <v>0.30555555555555552</v>
      </c>
      <c r="G99" s="8" t="s">
        <v>123</v>
      </c>
      <c r="H99" s="8" t="s">
        <v>123</v>
      </c>
      <c r="I99" s="3"/>
      <c r="J99" s="4"/>
      <c r="K99" s="4">
        <v>0.35555555555555557</v>
      </c>
      <c r="L99" s="101" t="s">
        <v>123</v>
      </c>
      <c r="M99" s="8" t="s">
        <v>123</v>
      </c>
      <c r="N99" s="104" t="s">
        <v>123</v>
      </c>
      <c r="O99" s="4">
        <v>0.4597222222222222</v>
      </c>
      <c r="P99" s="8" t="s">
        <v>123</v>
      </c>
      <c r="Q99" s="8" t="s">
        <v>123</v>
      </c>
      <c r="R99" s="3"/>
      <c r="S99" s="4">
        <v>0.53055555555555556</v>
      </c>
      <c r="T99" s="8" t="s">
        <v>123</v>
      </c>
      <c r="U99" s="4"/>
      <c r="V99" s="8" t="s">
        <v>123</v>
      </c>
      <c r="W99" s="4"/>
      <c r="X99" s="8" t="s">
        <v>123</v>
      </c>
      <c r="Y99" s="8" t="s">
        <v>123</v>
      </c>
      <c r="Z99" s="3"/>
      <c r="AA99" s="11" t="s">
        <v>123</v>
      </c>
      <c r="AB99" s="101" t="s">
        <v>123</v>
      </c>
      <c r="AC99" s="120">
        <v>0.74444444444444446</v>
      </c>
      <c r="AD99" s="129" t="s">
        <v>123</v>
      </c>
      <c r="AE99" s="136" t="s">
        <v>110</v>
      </c>
      <c r="AF99" s="131">
        <v>0.7631944444444444</v>
      </c>
      <c r="AG99" s="3"/>
      <c r="AH99" s="112"/>
    </row>
    <row r="100" spans="2:34" ht="18" customHeight="1">
      <c r="B100" s="2" t="s">
        <v>197</v>
      </c>
      <c r="C100" s="8" t="s">
        <v>123</v>
      </c>
      <c r="D100" s="8" t="s">
        <v>123</v>
      </c>
      <c r="E100" s="3"/>
      <c r="F100" s="4">
        <v>0.30694444444444441</v>
      </c>
      <c r="G100" s="8" t="s">
        <v>123</v>
      </c>
      <c r="H100" s="8" t="s">
        <v>123</v>
      </c>
      <c r="I100" s="3"/>
      <c r="J100" s="4"/>
      <c r="K100" s="4">
        <v>0.35694444444444445</v>
      </c>
      <c r="L100" s="101" t="s">
        <v>123</v>
      </c>
      <c r="M100" s="8" t="s">
        <v>123</v>
      </c>
      <c r="N100" s="104" t="s">
        <v>123</v>
      </c>
      <c r="O100" s="4">
        <v>0.46111111111111108</v>
      </c>
      <c r="P100" s="8" t="s">
        <v>123</v>
      </c>
      <c r="Q100" s="8" t="s">
        <v>123</v>
      </c>
      <c r="R100" s="3"/>
      <c r="S100" s="4">
        <v>0.53194444444444444</v>
      </c>
      <c r="T100" s="8" t="s">
        <v>123</v>
      </c>
      <c r="U100" s="4"/>
      <c r="V100" s="8" t="s">
        <v>123</v>
      </c>
      <c r="W100" s="4"/>
      <c r="X100" s="8" t="s">
        <v>123</v>
      </c>
      <c r="Y100" s="8" t="s">
        <v>123</v>
      </c>
      <c r="Z100" s="3"/>
      <c r="AA100" s="11" t="s">
        <v>123</v>
      </c>
      <c r="AB100" s="101" t="s">
        <v>123</v>
      </c>
      <c r="AC100" s="120">
        <v>0.74583333333333324</v>
      </c>
      <c r="AD100" s="129" t="s">
        <v>123</v>
      </c>
      <c r="AE100" s="136" t="s">
        <v>110</v>
      </c>
      <c r="AF100" s="131">
        <v>0.76458333333333339</v>
      </c>
      <c r="AG100" s="3"/>
      <c r="AH100" s="112"/>
    </row>
    <row r="101" spans="2:34" ht="18" customHeight="1">
      <c r="B101" s="2" t="s">
        <v>198</v>
      </c>
      <c r="C101" s="8" t="s">
        <v>123</v>
      </c>
      <c r="D101" s="8" t="s">
        <v>123</v>
      </c>
      <c r="E101" s="3"/>
      <c r="F101" s="4">
        <v>0.30833333333333335</v>
      </c>
      <c r="G101" s="8" t="s">
        <v>123</v>
      </c>
      <c r="H101" s="8" t="s">
        <v>123</v>
      </c>
      <c r="I101" s="3"/>
      <c r="J101" s="4"/>
      <c r="K101" s="4">
        <v>0.35833333333333334</v>
      </c>
      <c r="L101" s="101" t="s">
        <v>123</v>
      </c>
      <c r="M101" s="8" t="s">
        <v>123</v>
      </c>
      <c r="N101" s="104" t="s">
        <v>123</v>
      </c>
      <c r="O101" s="4">
        <v>0.46249999999999997</v>
      </c>
      <c r="P101" s="8" t="s">
        <v>123</v>
      </c>
      <c r="Q101" s="8" t="s">
        <v>123</v>
      </c>
      <c r="R101" s="3"/>
      <c r="S101" s="4">
        <v>0.53333333333333333</v>
      </c>
      <c r="T101" s="8" t="s">
        <v>123</v>
      </c>
      <c r="U101" s="4"/>
      <c r="V101" s="8" t="s">
        <v>123</v>
      </c>
      <c r="W101" s="4"/>
      <c r="X101" s="8" t="s">
        <v>123</v>
      </c>
      <c r="Y101" s="8" t="s">
        <v>123</v>
      </c>
      <c r="Z101" s="3"/>
      <c r="AA101" s="11" t="s">
        <v>123</v>
      </c>
      <c r="AB101" s="101" t="s">
        <v>123</v>
      </c>
      <c r="AC101" s="120">
        <v>0.74722222222222223</v>
      </c>
      <c r="AD101" s="129" t="s">
        <v>123</v>
      </c>
      <c r="AE101" s="136" t="s">
        <v>110</v>
      </c>
      <c r="AF101" s="131">
        <v>0.76597222222222217</v>
      </c>
      <c r="AG101" s="3"/>
      <c r="AH101" s="112"/>
    </row>
    <row r="102" spans="2:34" ht="18" customHeight="1">
      <c r="B102" s="2" t="s">
        <v>199</v>
      </c>
      <c r="C102" s="8" t="s">
        <v>123</v>
      </c>
      <c r="D102" s="8" t="s">
        <v>123</v>
      </c>
      <c r="E102" s="3"/>
      <c r="F102" s="4">
        <v>0.30902777777777779</v>
      </c>
      <c r="G102" s="8" t="s">
        <v>123</v>
      </c>
      <c r="H102" s="8" t="s">
        <v>123</v>
      </c>
      <c r="I102" s="3"/>
      <c r="J102" s="3"/>
      <c r="K102" s="4">
        <v>0.35833333333333334</v>
      </c>
      <c r="L102" s="101" t="s">
        <v>123</v>
      </c>
      <c r="M102" s="8" t="s">
        <v>123</v>
      </c>
      <c r="N102" s="104" t="s">
        <v>123</v>
      </c>
      <c r="O102" s="4">
        <v>0.46249999999999997</v>
      </c>
      <c r="P102" s="8" t="s">
        <v>123</v>
      </c>
      <c r="Q102" s="8" t="s">
        <v>123</v>
      </c>
      <c r="R102" s="3"/>
      <c r="S102" s="4">
        <v>0.53402777777777777</v>
      </c>
      <c r="T102" s="8" t="s">
        <v>123</v>
      </c>
      <c r="U102" s="3"/>
      <c r="V102" s="8" t="s">
        <v>123</v>
      </c>
      <c r="W102" s="3"/>
      <c r="X102" s="8" t="s">
        <v>123</v>
      </c>
      <c r="Y102" s="8" t="s">
        <v>123</v>
      </c>
      <c r="Z102" s="3"/>
      <c r="AA102" s="11" t="s">
        <v>123</v>
      </c>
      <c r="AB102" s="101" t="s">
        <v>123</v>
      </c>
      <c r="AC102" s="120">
        <v>0.74791666666666667</v>
      </c>
      <c r="AD102" s="129" t="s">
        <v>123</v>
      </c>
      <c r="AE102" s="136" t="s">
        <v>110</v>
      </c>
      <c r="AF102" s="131">
        <v>0.76666666666666661</v>
      </c>
      <c r="AG102" s="3"/>
      <c r="AH102" s="112"/>
    </row>
    <row r="103" spans="2:34" ht="18" customHeight="1" thickBot="1">
      <c r="B103" s="16" t="s">
        <v>200</v>
      </c>
      <c r="C103" s="8" t="s">
        <v>123</v>
      </c>
      <c r="D103" s="8" t="s">
        <v>123</v>
      </c>
      <c r="E103" s="3"/>
      <c r="F103" s="17">
        <v>0.31111111111111112</v>
      </c>
      <c r="G103" s="8" t="s">
        <v>123</v>
      </c>
      <c r="H103" s="8" t="s">
        <v>123</v>
      </c>
      <c r="I103" s="4"/>
      <c r="J103" s="23"/>
      <c r="K103" s="17">
        <v>0.3611111111111111</v>
      </c>
      <c r="L103" s="101" t="s">
        <v>123</v>
      </c>
      <c r="M103" s="8" t="s">
        <v>123</v>
      </c>
      <c r="N103" s="104" t="s">
        <v>123</v>
      </c>
      <c r="O103" s="17">
        <v>0.46527777777777773</v>
      </c>
      <c r="P103" s="8" t="s">
        <v>123</v>
      </c>
      <c r="Q103" s="8" t="s">
        <v>123</v>
      </c>
      <c r="R103" s="3"/>
      <c r="S103" s="17">
        <v>0.53611111111111109</v>
      </c>
      <c r="T103" s="8" t="s">
        <v>123</v>
      </c>
      <c r="U103" s="3"/>
      <c r="V103" s="8" t="s">
        <v>123</v>
      </c>
      <c r="W103" s="3"/>
      <c r="X103" s="8" t="s">
        <v>123</v>
      </c>
      <c r="Y103" s="8" t="s">
        <v>123</v>
      </c>
      <c r="Z103" s="3"/>
      <c r="AA103" s="11" t="s">
        <v>123</v>
      </c>
      <c r="AB103" s="101" t="s">
        <v>123</v>
      </c>
      <c r="AC103" s="125">
        <v>0.75</v>
      </c>
      <c r="AD103" s="129" t="s">
        <v>123</v>
      </c>
      <c r="AE103" s="136" t="s">
        <v>110</v>
      </c>
      <c r="AF103" s="130">
        <v>0.76875000000000004</v>
      </c>
      <c r="AG103" s="3"/>
      <c r="AH103" s="112"/>
    </row>
    <row r="104" spans="2:34" ht="18" customHeight="1">
      <c r="B104" s="2" t="s">
        <v>201</v>
      </c>
      <c r="C104" s="4">
        <v>0.30069444444444443</v>
      </c>
      <c r="D104" s="4">
        <v>0.30069444444444443</v>
      </c>
      <c r="E104" s="3"/>
      <c r="F104" s="22"/>
      <c r="G104" s="4">
        <v>0.31944444444444448</v>
      </c>
      <c r="H104" s="4">
        <v>0.34652777777777777</v>
      </c>
      <c r="I104" s="4"/>
      <c r="J104" s="3"/>
      <c r="K104" s="22"/>
      <c r="L104" s="37">
        <v>0.3743055555555555</v>
      </c>
      <c r="M104" s="4">
        <f>M98+TIME(0,1,0)</f>
        <v>0.43402777777777779</v>
      </c>
      <c r="N104" s="95">
        <v>0.45347222222222222</v>
      </c>
      <c r="O104" s="22"/>
      <c r="P104" s="4">
        <v>0.4909722222222222</v>
      </c>
      <c r="Q104" s="4">
        <v>0.49722222222222223</v>
      </c>
      <c r="R104" s="3"/>
      <c r="S104" s="22"/>
      <c r="T104" s="4">
        <v>0.53194444444444444</v>
      </c>
      <c r="U104" s="3"/>
      <c r="V104" s="4">
        <v>0.59513888888888888</v>
      </c>
      <c r="W104" s="3"/>
      <c r="X104" s="4">
        <v>0.6791666666666667</v>
      </c>
      <c r="Y104" s="4">
        <v>0.68472222222222223</v>
      </c>
      <c r="Z104" s="3"/>
      <c r="AA104" s="7">
        <v>0.7104166666666667</v>
      </c>
      <c r="AB104" s="4">
        <v>0.7104166666666667</v>
      </c>
      <c r="AC104" s="100"/>
      <c r="AD104" s="37">
        <v>0.75763888888888886</v>
      </c>
      <c r="AE104" s="120">
        <v>0.7583333333333333</v>
      </c>
      <c r="AF104" s="132" t="s">
        <v>149</v>
      </c>
      <c r="AG104" s="3"/>
      <c r="AH104" s="112"/>
    </row>
    <row r="105" spans="2:34" ht="18" customHeight="1">
      <c r="B105" s="2" t="s">
        <v>202</v>
      </c>
      <c r="C105" s="4">
        <v>0.30138888888888887</v>
      </c>
      <c r="D105" s="4">
        <v>0.30138888888888887</v>
      </c>
      <c r="E105" s="3"/>
      <c r="F105" s="64" t="s">
        <v>269</v>
      </c>
      <c r="G105" s="4">
        <v>0.32013888888888892</v>
      </c>
      <c r="H105" s="4">
        <v>0.34722222222222227</v>
      </c>
      <c r="I105" s="4"/>
      <c r="J105" s="3"/>
      <c r="K105" s="65" t="s">
        <v>272</v>
      </c>
      <c r="L105" s="37">
        <v>0.375</v>
      </c>
      <c r="M105" s="4">
        <f>M104+TIME(0,1,0)</f>
        <v>0.43472222222222223</v>
      </c>
      <c r="N105" s="95">
        <v>0.45416666666666666</v>
      </c>
      <c r="O105" s="64" t="s">
        <v>274</v>
      </c>
      <c r="P105" s="4">
        <v>0.4916666666666667</v>
      </c>
      <c r="Q105" s="4">
        <v>0.49791666666666662</v>
      </c>
      <c r="R105" s="3"/>
      <c r="S105" s="65" t="s">
        <v>276</v>
      </c>
      <c r="T105" s="4">
        <v>0.53263888888888888</v>
      </c>
      <c r="U105" s="3"/>
      <c r="V105" s="4">
        <v>0.59583333333333333</v>
      </c>
      <c r="W105" s="3"/>
      <c r="X105" s="4">
        <v>0.67986111111111114</v>
      </c>
      <c r="Y105" s="4">
        <v>0.68541666666666667</v>
      </c>
      <c r="Z105" s="3"/>
      <c r="AA105" s="7">
        <v>0.71111111111111114</v>
      </c>
      <c r="AB105" s="4">
        <v>0.71111111111111114</v>
      </c>
      <c r="AC105" s="67" t="s">
        <v>243</v>
      </c>
      <c r="AD105" s="37">
        <v>0.7583333333333333</v>
      </c>
      <c r="AE105" s="120">
        <v>0.75902777777777775</v>
      </c>
      <c r="AF105" s="133"/>
      <c r="AG105" s="3"/>
      <c r="AH105" s="112"/>
    </row>
    <row r="106" spans="2:34" ht="18" customHeight="1">
      <c r="B106" s="87" t="s">
        <v>334</v>
      </c>
      <c r="C106" s="4">
        <v>0.30208333333333331</v>
      </c>
      <c r="D106" s="4">
        <v>0.30208333333333331</v>
      </c>
      <c r="E106" s="3"/>
      <c r="F106" s="3"/>
      <c r="G106" s="4">
        <v>0.32083333333333336</v>
      </c>
      <c r="H106" s="4">
        <v>0.34791666666666665</v>
      </c>
      <c r="I106" s="4"/>
      <c r="J106" s="3"/>
      <c r="K106" s="4"/>
      <c r="L106" s="37">
        <v>0.3756944444444445</v>
      </c>
      <c r="M106" s="4">
        <f>M105+TIME(0,1,0)</f>
        <v>0.43541666666666667</v>
      </c>
      <c r="N106" s="95">
        <v>0.4548611111111111</v>
      </c>
      <c r="O106" s="3"/>
      <c r="P106" s="4">
        <v>0.49236111111111108</v>
      </c>
      <c r="Q106" s="4">
        <v>0.49861111111111112</v>
      </c>
      <c r="R106" s="3"/>
      <c r="S106" s="4"/>
      <c r="T106" s="4">
        <v>0.53333333333333333</v>
      </c>
      <c r="U106" s="3"/>
      <c r="V106" s="4">
        <v>0.59652777777777777</v>
      </c>
      <c r="W106" s="3"/>
      <c r="X106" s="4">
        <v>0.68055555555555547</v>
      </c>
      <c r="Y106" s="4">
        <v>0.68611111111111101</v>
      </c>
      <c r="Z106" s="3"/>
      <c r="AA106" s="7">
        <v>0.71180555555555547</v>
      </c>
      <c r="AB106" s="4">
        <v>0.71180555555555547</v>
      </c>
      <c r="AC106" s="3"/>
      <c r="AD106" s="37">
        <v>0.75902777777777775</v>
      </c>
      <c r="AE106" s="120">
        <v>0.7597222222222223</v>
      </c>
      <c r="AF106" s="133"/>
      <c r="AG106" s="3"/>
      <c r="AH106" s="112"/>
    </row>
    <row r="107" spans="2:34" ht="18" customHeight="1" thickBot="1">
      <c r="B107" s="2" t="s">
        <v>291</v>
      </c>
      <c r="C107" s="4">
        <v>0.30208333333333331</v>
      </c>
      <c r="D107" s="4">
        <v>0.30208333333333331</v>
      </c>
      <c r="E107" s="3"/>
      <c r="F107" s="3"/>
      <c r="G107" s="4">
        <v>0.32083333333333336</v>
      </c>
      <c r="H107" s="4">
        <v>0.34791666666666665</v>
      </c>
      <c r="I107" s="4"/>
      <c r="J107" s="3"/>
      <c r="K107" s="4"/>
      <c r="L107" s="37">
        <v>0.3756944444444445</v>
      </c>
      <c r="M107" s="4">
        <f>M106+TIME(0,0,0)</f>
        <v>0.43541666666666667</v>
      </c>
      <c r="N107" s="95">
        <v>0.4548611111111111</v>
      </c>
      <c r="O107" s="3"/>
      <c r="P107" s="4">
        <v>0.49236111111111108</v>
      </c>
      <c r="Q107" s="4">
        <v>0.49861111111111112</v>
      </c>
      <c r="R107" s="3"/>
      <c r="S107" s="4"/>
      <c r="T107" s="4">
        <v>0.53333333333333333</v>
      </c>
      <c r="U107" s="3"/>
      <c r="V107" s="4">
        <v>0.59652777777777777</v>
      </c>
      <c r="W107" s="3"/>
      <c r="X107" s="4">
        <v>0.68055555555555547</v>
      </c>
      <c r="Y107" s="4">
        <v>0.68611111111111101</v>
      </c>
      <c r="Z107" s="3"/>
      <c r="AA107" s="7">
        <v>0.71180555555555547</v>
      </c>
      <c r="AB107" s="4">
        <v>0.71180555555555547</v>
      </c>
      <c r="AC107" s="3"/>
      <c r="AD107" s="37">
        <v>0.75902777777777775</v>
      </c>
      <c r="AE107" s="137">
        <v>0.7597222222222223</v>
      </c>
      <c r="AF107" s="133"/>
      <c r="AG107" s="3"/>
      <c r="AH107" s="112"/>
    </row>
    <row r="108" spans="2:34" ht="18" customHeight="1">
      <c r="B108" s="12" t="s">
        <v>203</v>
      </c>
      <c r="C108" s="13">
        <v>0.30416666666666664</v>
      </c>
      <c r="D108" s="13">
        <v>0.30416666666666664</v>
      </c>
      <c r="E108" s="3"/>
      <c r="F108" s="3"/>
      <c r="G108" s="13">
        <v>0.32291666666666669</v>
      </c>
      <c r="H108" s="13">
        <v>0.35</v>
      </c>
      <c r="I108" s="4"/>
      <c r="J108" s="3"/>
      <c r="K108" s="4"/>
      <c r="L108" s="102">
        <v>0.37777777777777777</v>
      </c>
      <c r="M108" s="13">
        <v>0.4375</v>
      </c>
      <c r="N108" s="105">
        <v>0.45694444444444443</v>
      </c>
      <c r="O108" s="3"/>
      <c r="P108" s="13">
        <v>0.49444444444444446</v>
      </c>
      <c r="Q108" s="13">
        <v>0.50069444444444444</v>
      </c>
      <c r="R108" s="3"/>
      <c r="S108" s="4"/>
      <c r="T108" s="13">
        <v>0.53541666666666665</v>
      </c>
      <c r="U108" s="3"/>
      <c r="V108" s="13">
        <v>0.59861111111111109</v>
      </c>
      <c r="W108" s="3"/>
      <c r="X108" s="13">
        <v>0.68263888888888891</v>
      </c>
      <c r="Y108" s="13">
        <v>0.68819444444444444</v>
      </c>
      <c r="Z108" s="3"/>
      <c r="AA108" s="14">
        <v>0.71388888888888891</v>
      </c>
      <c r="AB108" s="13"/>
      <c r="AC108" s="3"/>
      <c r="AD108" s="13">
        <v>0.76111111111111107</v>
      </c>
      <c r="AE108" s="135">
        <v>0.76180555555555562</v>
      </c>
      <c r="AF108" s="26"/>
      <c r="AG108" s="3"/>
      <c r="AH108" s="112"/>
    </row>
    <row r="109" spans="2:34" ht="18" customHeight="1">
      <c r="B109" s="2" t="s">
        <v>204</v>
      </c>
      <c r="C109" s="4">
        <v>0.30555555555555552</v>
      </c>
      <c r="D109" s="8" t="s">
        <v>123</v>
      </c>
      <c r="E109" s="3"/>
      <c r="F109" s="3"/>
      <c r="G109" s="8" t="s">
        <v>123</v>
      </c>
      <c r="H109" s="4">
        <v>0.35138888888888892</v>
      </c>
      <c r="I109" s="4"/>
      <c r="J109" s="3"/>
      <c r="K109" s="4"/>
      <c r="L109" s="101" t="s">
        <v>123</v>
      </c>
      <c r="M109" s="8" t="s">
        <v>123</v>
      </c>
      <c r="N109" s="104" t="s">
        <v>123</v>
      </c>
      <c r="O109" s="3"/>
      <c r="P109" s="8" t="s">
        <v>123</v>
      </c>
      <c r="Q109" s="4">
        <v>0.50138888888888888</v>
      </c>
      <c r="R109" s="3"/>
      <c r="S109" s="4"/>
      <c r="T109" s="8" t="s">
        <v>123</v>
      </c>
      <c r="U109" s="3"/>
      <c r="V109" s="4">
        <v>0.6</v>
      </c>
      <c r="W109" s="3"/>
      <c r="X109" s="8" t="s">
        <v>123</v>
      </c>
      <c r="Y109" s="4">
        <v>0.69027777777777777</v>
      </c>
      <c r="Z109" s="3"/>
      <c r="AA109" s="7">
        <v>0.71527777777777779</v>
      </c>
      <c r="AB109" s="8" t="s">
        <v>123</v>
      </c>
      <c r="AC109" s="3"/>
      <c r="AD109" s="4">
        <v>0.76249999999999996</v>
      </c>
      <c r="AE109" s="8" t="s">
        <v>123</v>
      </c>
      <c r="AF109" s="26"/>
      <c r="AG109" s="3"/>
      <c r="AH109" s="112"/>
    </row>
    <row r="110" spans="2:34" ht="18" customHeight="1">
      <c r="B110" s="2" t="s">
        <v>205</v>
      </c>
      <c r="C110" s="4">
        <v>0.30694444444444441</v>
      </c>
      <c r="D110" s="8" t="s">
        <v>123</v>
      </c>
      <c r="E110" s="3"/>
      <c r="F110" s="3"/>
      <c r="G110" s="8" t="s">
        <v>123</v>
      </c>
      <c r="H110" s="4">
        <v>0.3527777777777778</v>
      </c>
      <c r="I110" s="4"/>
      <c r="J110" s="3"/>
      <c r="K110" s="4"/>
      <c r="L110" s="101" t="s">
        <v>123</v>
      </c>
      <c r="M110" s="8" t="s">
        <v>123</v>
      </c>
      <c r="N110" s="104" t="s">
        <v>123</v>
      </c>
      <c r="O110" s="3"/>
      <c r="P110" s="8" t="s">
        <v>123</v>
      </c>
      <c r="Q110" s="4">
        <v>0.50277777777777777</v>
      </c>
      <c r="R110" s="3"/>
      <c r="S110" s="4"/>
      <c r="T110" s="8" t="s">
        <v>123</v>
      </c>
      <c r="U110" s="3"/>
      <c r="V110" s="4">
        <v>0.60138888888888886</v>
      </c>
      <c r="W110" s="3"/>
      <c r="X110" s="8" t="s">
        <v>123</v>
      </c>
      <c r="Y110" s="4">
        <v>0.69166666666666676</v>
      </c>
      <c r="Z110" s="3"/>
      <c r="AA110" s="7">
        <v>0.71666666666666667</v>
      </c>
      <c r="AB110" s="8" t="s">
        <v>123</v>
      </c>
      <c r="AC110" s="3"/>
      <c r="AD110" s="4">
        <v>0.76388888888888884</v>
      </c>
      <c r="AE110" s="8" t="s">
        <v>123</v>
      </c>
      <c r="AF110" s="26"/>
      <c r="AG110" s="3"/>
      <c r="AH110" s="112"/>
    </row>
    <row r="111" spans="2:34" ht="18" customHeight="1">
      <c r="B111" s="2" t="s">
        <v>206</v>
      </c>
      <c r="C111" s="4">
        <v>0.30833333333333335</v>
      </c>
      <c r="D111" s="8" t="s">
        <v>123</v>
      </c>
      <c r="E111" s="3"/>
      <c r="F111" s="3"/>
      <c r="G111" s="8" t="s">
        <v>123</v>
      </c>
      <c r="H111" s="4">
        <v>0.35416666666666669</v>
      </c>
      <c r="I111" s="4"/>
      <c r="J111" s="3"/>
      <c r="K111" s="4"/>
      <c r="L111" s="101" t="s">
        <v>123</v>
      </c>
      <c r="M111" s="8" t="s">
        <v>123</v>
      </c>
      <c r="N111" s="104" t="s">
        <v>123</v>
      </c>
      <c r="O111" s="3"/>
      <c r="P111" s="8" t="s">
        <v>123</v>
      </c>
      <c r="Q111" s="27">
        <v>0.50416666666666665</v>
      </c>
      <c r="R111" s="3"/>
      <c r="S111" s="4"/>
      <c r="T111" s="8" t="s">
        <v>123</v>
      </c>
      <c r="U111" s="3"/>
      <c r="V111" s="4">
        <v>0.60277777777777775</v>
      </c>
      <c r="W111" s="3"/>
      <c r="X111" s="8" t="s">
        <v>123</v>
      </c>
      <c r="Y111" s="4">
        <v>0.69305555555555554</v>
      </c>
      <c r="Z111" s="3"/>
      <c r="AA111" s="7">
        <v>0.71805555555555556</v>
      </c>
      <c r="AB111" s="8" t="s">
        <v>123</v>
      </c>
      <c r="AC111" s="3"/>
      <c r="AD111" s="4">
        <v>0.76527777777777783</v>
      </c>
      <c r="AE111" s="8" t="s">
        <v>123</v>
      </c>
      <c r="AF111" s="26"/>
      <c r="AG111" s="3"/>
      <c r="AH111" s="112"/>
    </row>
    <row r="112" spans="2:34" ht="18" customHeight="1">
      <c r="B112" s="2" t="s">
        <v>207</v>
      </c>
      <c r="C112" s="4">
        <v>0.30972222222222223</v>
      </c>
      <c r="D112" s="8" t="s">
        <v>123</v>
      </c>
      <c r="E112" s="3"/>
      <c r="F112" s="3"/>
      <c r="G112" s="8" t="s">
        <v>123</v>
      </c>
      <c r="H112" s="4">
        <v>0.35555555555555557</v>
      </c>
      <c r="I112" s="4"/>
      <c r="J112" s="3"/>
      <c r="K112" s="4"/>
      <c r="L112" s="101" t="s">
        <v>123</v>
      </c>
      <c r="M112" s="8" t="s">
        <v>123</v>
      </c>
      <c r="N112" s="104" t="s">
        <v>123</v>
      </c>
      <c r="O112" s="3"/>
      <c r="P112" s="8" t="s">
        <v>123</v>
      </c>
      <c r="Q112" s="27">
        <v>0.50555555555555554</v>
      </c>
      <c r="R112" s="3"/>
      <c r="S112" s="4"/>
      <c r="T112" s="8" t="s">
        <v>123</v>
      </c>
      <c r="U112" s="3"/>
      <c r="V112" s="4">
        <v>0.60416666666666663</v>
      </c>
      <c r="W112" s="3"/>
      <c r="X112" s="8" t="s">
        <v>123</v>
      </c>
      <c r="Y112" s="4">
        <v>0.69444444444444453</v>
      </c>
      <c r="Z112" s="3"/>
      <c r="AA112" s="7">
        <v>0.71944444444444444</v>
      </c>
      <c r="AB112" s="8" t="s">
        <v>123</v>
      </c>
      <c r="AC112" s="3"/>
      <c r="AD112" s="4">
        <v>0.76666666666666661</v>
      </c>
      <c r="AE112" s="8" t="s">
        <v>123</v>
      </c>
      <c r="AF112" s="26"/>
      <c r="AG112" s="3"/>
      <c r="AH112" s="112"/>
    </row>
    <row r="113" spans="2:34" ht="18" customHeight="1">
      <c r="B113" s="2" t="s">
        <v>208</v>
      </c>
      <c r="C113" s="4">
        <v>0.31180555555555556</v>
      </c>
      <c r="D113" s="8" t="s">
        <v>123</v>
      </c>
      <c r="E113" s="3"/>
      <c r="F113" s="3"/>
      <c r="G113" s="8" t="s">
        <v>123</v>
      </c>
      <c r="H113" s="4">
        <v>0.35694444444444445</v>
      </c>
      <c r="I113" s="4"/>
      <c r="J113" s="3"/>
      <c r="K113" s="4"/>
      <c r="L113" s="101" t="s">
        <v>123</v>
      </c>
      <c r="M113" s="8" t="s">
        <v>123</v>
      </c>
      <c r="N113" s="104" t="s">
        <v>123</v>
      </c>
      <c r="O113" s="3"/>
      <c r="P113" s="8" t="s">
        <v>123</v>
      </c>
      <c r="Q113" s="27">
        <v>0.50694444444444442</v>
      </c>
      <c r="R113" s="3"/>
      <c r="S113" s="4"/>
      <c r="T113" s="8" t="s">
        <v>123</v>
      </c>
      <c r="U113" s="3"/>
      <c r="V113" s="4">
        <v>0.60555555555555551</v>
      </c>
      <c r="W113" s="3"/>
      <c r="X113" s="8" t="s">
        <v>123</v>
      </c>
      <c r="Y113" s="4">
        <v>0.6958333333333333</v>
      </c>
      <c r="Z113" s="3"/>
      <c r="AA113" s="7">
        <v>0.72083333333333333</v>
      </c>
      <c r="AB113" s="8" t="s">
        <v>123</v>
      </c>
      <c r="AC113" s="3"/>
      <c r="AD113" s="4">
        <v>0.7680555555555556</v>
      </c>
      <c r="AE113" s="8" t="s">
        <v>123</v>
      </c>
      <c r="AF113" s="26"/>
      <c r="AG113" s="3"/>
      <c r="AH113" s="112"/>
    </row>
    <row r="114" spans="2:34" ht="18" customHeight="1">
      <c r="B114" s="2" t="s">
        <v>209</v>
      </c>
      <c r="C114" s="4">
        <v>0.3125</v>
      </c>
      <c r="D114" s="8" t="s">
        <v>123</v>
      </c>
      <c r="E114" s="3"/>
      <c r="F114" s="3"/>
      <c r="G114" s="8" t="s">
        <v>123</v>
      </c>
      <c r="H114" s="4">
        <v>0.3576388888888889</v>
      </c>
      <c r="I114" s="4"/>
      <c r="J114" s="3"/>
      <c r="K114" s="4"/>
      <c r="L114" s="101" t="s">
        <v>123</v>
      </c>
      <c r="M114" s="8" t="s">
        <v>123</v>
      </c>
      <c r="N114" s="104" t="s">
        <v>123</v>
      </c>
      <c r="O114" s="3"/>
      <c r="P114" s="8" t="s">
        <v>123</v>
      </c>
      <c r="Q114" s="27">
        <v>0.50763888888888886</v>
      </c>
      <c r="R114" s="3"/>
      <c r="S114" s="4"/>
      <c r="T114" s="8" t="s">
        <v>123</v>
      </c>
      <c r="U114" s="3"/>
      <c r="V114" s="4">
        <v>0.60624999999999996</v>
      </c>
      <c r="W114" s="3"/>
      <c r="X114" s="8" t="s">
        <v>123</v>
      </c>
      <c r="Y114" s="4">
        <v>0.69652777777777775</v>
      </c>
      <c r="Z114" s="3"/>
      <c r="AA114" s="7">
        <v>0.72152777777777777</v>
      </c>
      <c r="AB114" s="8" t="s">
        <v>123</v>
      </c>
      <c r="AC114" s="3"/>
      <c r="AD114" s="4">
        <v>0.76875000000000004</v>
      </c>
      <c r="AE114" s="8" t="s">
        <v>123</v>
      </c>
      <c r="AF114" s="26"/>
      <c r="AG114" s="3"/>
      <c r="AH114" s="112"/>
    </row>
    <row r="115" spans="2:34" ht="18.75" customHeight="1">
      <c r="B115" s="2" t="s">
        <v>212</v>
      </c>
      <c r="C115" s="8" t="s">
        <v>123</v>
      </c>
      <c r="D115" s="4">
        <v>0.30555555555555552</v>
      </c>
      <c r="E115" s="3"/>
      <c r="F115" s="3"/>
      <c r="G115" s="4">
        <v>0.32430555555555557</v>
      </c>
      <c r="H115" s="8" t="s">
        <v>123</v>
      </c>
      <c r="I115" s="4"/>
      <c r="J115" s="3"/>
      <c r="K115" s="4"/>
      <c r="L115" s="37">
        <v>0.37847222222222227</v>
      </c>
      <c r="M115" s="4">
        <v>0.4381944444444445</v>
      </c>
      <c r="N115" s="95">
        <v>0.45763888888888887</v>
      </c>
      <c r="O115" s="3"/>
      <c r="P115" s="4">
        <v>0.49583333333333335</v>
      </c>
      <c r="Q115" s="8" t="s">
        <v>123</v>
      </c>
      <c r="R115" s="3"/>
      <c r="S115" s="4"/>
      <c r="T115" s="4">
        <v>0.53680555555555554</v>
      </c>
      <c r="U115" s="3"/>
      <c r="V115" s="31" t="s">
        <v>110</v>
      </c>
      <c r="W115" s="3"/>
      <c r="X115" s="4">
        <v>0.68402777777777779</v>
      </c>
      <c r="Y115" s="8" t="s">
        <v>123</v>
      </c>
      <c r="Z115" s="3"/>
      <c r="AA115" s="11" t="s">
        <v>123</v>
      </c>
      <c r="AB115" s="27">
        <v>0.71527777777777779</v>
      </c>
      <c r="AC115" s="3"/>
      <c r="AD115" s="8" t="s">
        <v>123</v>
      </c>
      <c r="AE115" s="4">
        <v>0.76249999999999996</v>
      </c>
      <c r="AF115" s="26"/>
      <c r="AG115" s="3"/>
      <c r="AH115" s="112"/>
    </row>
    <row r="116" spans="2:34" ht="18.75" customHeight="1">
      <c r="B116" s="2" t="s">
        <v>213</v>
      </c>
      <c r="C116" s="8" t="s">
        <v>123</v>
      </c>
      <c r="D116" s="4">
        <v>0.30625000000000002</v>
      </c>
      <c r="E116" s="3"/>
      <c r="F116" s="3"/>
      <c r="G116" s="4">
        <v>0.32500000000000001</v>
      </c>
      <c r="H116" s="8" t="s">
        <v>123</v>
      </c>
      <c r="I116" s="4"/>
      <c r="J116" s="3"/>
      <c r="K116" s="4"/>
      <c r="L116" s="37">
        <v>0.37916666666666665</v>
      </c>
      <c r="M116" s="4">
        <f>M115+TIME(0,1,0)</f>
        <v>0.43888888888888894</v>
      </c>
      <c r="N116" s="95">
        <v>0.45833333333333331</v>
      </c>
      <c r="O116" s="3"/>
      <c r="P116" s="4">
        <v>0.49652777777777773</v>
      </c>
      <c r="Q116" s="8" t="s">
        <v>123</v>
      </c>
      <c r="R116" s="3"/>
      <c r="S116" s="4"/>
      <c r="T116" s="4">
        <v>0.53749999999999998</v>
      </c>
      <c r="U116" s="4"/>
      <c r="V116" s="8" t="s">
        <v>123</v>
      </c>
      <c r="W116" s="4"/>
      <c r="X116" s="4">
        <v>0.68472222222222223</v>
      </c>
      <c r="Y116" s="8" t="s">
        <v>123</v>
      </c>
      <c r="Z116" s="3"/>
      <c r="AA116" s="11" t="s">
        <v>123</v>
      </c>
      <c r="AB116" s="27">
        <v>0.71597222222222223</v>
      </c>
      <c r="AC116" s="3"/>
      <c r="AD116" s="8" t="s">
        <v>123</v>
      </c>
      <c r="AE116" s="4">
        <v>0.7631944444444444</v>
      </c>
      <c r="AF116" s="26"/>
      <c r="AG116" s="3"/>
      <c r="AH116" s="112"/>
    </row>
    <row r="117" spans="2:34" ht="18.75" customHeight="1">
      <c r="B117" s="29" t="s">
        <v>214</v>
      </c>
      <c r="C117" s="8" t="s">
        <v>123</v>
      </c>
      <c r="D117" s="8" t="s">
        <v>123</v>
      </c>
      <c r="E117" s="3"/>
      <c r="F117" s="3"/>
      <c r="G117" s="8" t="s">
        <v>123</v>
      </c>
      <c r="H117" s="8" t="s">
        <v>123</v>
      </c>
      <c r="I117" s="4"/>
      <c r="J117" s="3"/>
      <c r="K117" s="4"/>
      <c r="L117" s="103">
        <v>0.38194444444444442</v>
      </c>
      <c r="M117" s="30">
        <v>0.44166666666666665</v>
      </c>
      <c r="N117" s="98">
        <v>0.46111111111111108</v>
      </c>
      <c r="O117" s="3"/>
      <c r="P117" s="30">
        <v>0.49791666666666662</v>
      </c>
      <c r="Q117" s="8" t="s">
        <v>123</v>
      </c>
      <c r="R117" s="3"/>
      <c r="S117" s="4"/>
      <c r="T117" s="30">
        <v>0.5395833333333333</v>
      </c>
      <c r="U117" s="4"/>
      <c r="V117" s="8" t="s">
        <v>123</v>
      </c>
      <c r="W117" s="4"/>
      <c r="X117" s="30">
        <v>0.68680555555555556</v>
      </c>
      <c r="Y117" s="8" t="s">
        <v>123</v>
      </c>
      <c r="Z117" s="3"/>
      <c r="AA117" s="11" t="s">
        <v>123</v>
      </c>
      <c r="AB117" s="30">
        <v>0.71805555555555556</v>
      </c>
      <c r="AC117" s="3"/>
      <c r="AD117" s="8" t="s">
        <v>123</v>
      </c>
      <c r="AE117" s="8" t="s">
        <v>123</v>
      </c>
      <c r="AF117" s="26"/>
      <c r="AG117" s="3"/>
      <c r="AH117" s="112"/>
    </row>
    <row r="118" spans="2:34" ht="18" customHeight="1">
      <c r="B118" s="2" t="s">
        <v>215</v>
      </c>
      <c r="C118" s="8" t="s">
        <v>123</v>
      </c>
      <c r="D118" s="4">
        <v>0.30763888888888891</v>
      </c>
      <c r="E118" s="3"/>
      <c r="F118" s="3"/>
      <c r="G118" s="4">
        <v>0.3263888888888889</v>
      </c>
      <c r="H118" s="8" t="s">
        <v>123</v>
      </c>
      <c r="I118" s="4"/>
      <c r="J118" s="3"/>
      <c r="K118" s="4"/>
      <c r="L118" s="37">
        <v>0.3840277777777778</v>
      </c>
      <c r="M118" s="4">
        <f>M117+TIME(0,3,0)</f>
        <v>0.44374999999999998</v>
      </c>
      <c r="N118" s="95">
        <v>0.46319444444444446</v>
      </c>
      <c r="O118" s="3"/>
      <c r="P118" s="4">
        <v>0.4993055555555555</v>
      </c>
      <c r="Q118" s="8" t="s">
        <v>123</v>
      </c>
      <c r="R118" s="3"/>
      <c r="S118" s="4"/>
      <c r="T118" s="4">
        <v>0.54166666666666663</v>
      </c>
      <c r="U118" s="4"/>
      <c r="V118" s="8" t="s">
        <v>123</v>
      </c>
      <c r="W118" s="4"/>
      <c r="X118" s="4">
        <v>0.68888888888888899</v>
      </c>
      <c r="Y118" s="8" t="s">
        <v>123</v>
      </c>
      <c r="Z118" s="3"/>
      <c r="AA118" s="11" t="s">
        <v>123</v>
      </c>
      <c r="AB118" s="27">
        <v>0.72013888888888899</v>
      </c>
      <c r="AC118" s="3"/>
      <c r="AD118" s="8" t="s">
        <v>123</v>
      </c>
      <c r="AE118" s="4">
        <v>0.76458333333333339</v>
      </c>
      <c r="AF118" s="26"/>
      <c r="AG118" s="3"/>
      <c r="AH118" s="112"/>
    </row>
    <row r="119" spans="2:34" ht="18" customHeight="1">
      <c r="B119" s="2" t="s">
        <v>216</v>
      </c>
      <c r="C119" s="8" t="s">
        <v>123</v>
      </c>
      <c r="D119" s="4">
        <v>0.30833333333333335</v>
      </c>
      <c r="E119" s="69" t="s">
        <v>295</v>
      </c>
      <c r="F119" s="3"/>
      <c r="G119" s="4">
        <v>0.32708333333333334</v>
      </c>
      <c r="H119" s="8" t="s">
        <v>123</v>
      </c>
      <c r="I119" s="4"/>
      <c r="J119" s="3"/>
      <c r="K119" s="4"/>
      <c r="L119" s="37">
        <v>0.38472222222222219</v>
      </c>
      <c r="M119" s="4">
        <f>M118+TIME(0,1,0)</f>
        <v>0.44444444444444442</v>
      </c>
      <c r="N119" s="95">
        <v>0.46388888888888885</v>
      </c>
      <c r="O119" s="3"/>
      <c r="P119" s="4">
        <v>0.5</v>
      </c>
      <c r="Q119" s="8" t="s">
        <v>123</v>
      </c>
      <c r="R119" s="3"/>
      <c r="S119" s="4"/>
      <c r="T119" s="4">
        <v>0.54166666666666663</v>
      </c>
      <c r="U119" s="66" t="s">
        <v>285</v>
      </c>
      <c r="V119" s="8" t="s">
        <v>123</v>
      </c>
      <c r="W119" s="4"/>
      <c r="X119" s="4">
        <v>0.68958333333333333</v>
      </c>
      <c r="Y119" s="8" t="s">
        <v>123</v>
      </c>
      <c r="Z119" s="3"/>
      <c r="AA119" s="11" t="s">
        <v>123</v>
      </c>
      <c r="AB119" s="27">
        <v>0.72083333333333333</v>
      </c>
      <c r="AC119" s="3"/>
      <c r="AD119" s="8" t="s">
        <v>123</v>
      </c>
      <c r="AE119" s="4">
        <v>0.76527777777777783</v>
      </c>
      <c r="AF119" s="26"/>
      <c r="AH119" s="112"/>
    </row>
    <row r="120" spans="2:34" ht="18" customHeight="1">
      <c r="B120" s="2" t="s">
        <v>217</v>
      </c>
      <c r="C120" s="8" t="s">
        <v>123</v>
      </c>
      <c r="D120" s="4">
        <v>0.31041666666666667</v>
      </c>
      <c r="E120" s="22"/>
      <c r="F120" s="3"/>
      <c r="G120" s="4">
        <v>0.32916666666666666</v>
      </c>
      <c r="H120" s="8" t="s">
        <v>123</v>
      </c>
      <c r="I120" s="4"/>
      <c r="J120" s="3"/>
      <c r="K120" s="4"/>
      <c r="L120" s="37">
        <v>0.38680555555555557</v>
      </c>
      <c r="M120" s="4">
        <f>M119+TIME(0,3,0)</f>
        <v>0.44652777777777775</v>
      </c>
      <c r="N120" s="95">
        <v>0.46597222222222223</v>
      </c>
      <c r="O120" s="3"/>
      <c r="P120" s="4">
        <v>0.50208333333333333</v>
      </c>
      <c r="Q120" s="8" t="s">
        <v>123</v>
      </c>
      <c r="R120" s="3"/>
      <c r="S120" s="4"/>
      <c r="T120" s="4">
        <v>0.5444444444444444</v>
      </c>
      <c r="U120" s="22"/>
      <c r="V120" s="8" t="s">
        <v>123</v>
      </c>
      <c r="W120" s="4"/>
      <c r="X120" s="4">
        <v>0.69166666666666676</v>
      </c>
      <c r="Y120" s="8" t="s">
        <v>123</v>
      </c>
      <c r="Z120" s="3"/>
      <c r="AA120" s="11" t="s">
        <v>123</v>
      </c>
      <c r="AB120" s="27">
        <v>0.72152777777777777</v>
      </c>
      <c r="AC120" s="3"/>
      <c r="AD120" s="8" t="s">
        <v>123</v>
      </c>
      <c r="AE120" s="4">
        <v>0.76666666666666661</v>
      </c>
      <c r="AF120" s="26"/>
      <c r="AG120" s="3"/>
      <c r="AH120" s="112"/>
    </row>
    <row r="121" spans="2:34" ht="18" customHeight="1">
      <c r="B121" s="16" t="s">
        <v>218</v>
      </c>
      <c r="C121" s="8" t="s">
        <v>123</v>
      </c>
      <c r="D121" s="8" t="s">
        <v>123</v>
      </c>
      <c r="E121" s="17">
        <v>0.30486111111111108</v>
      </c>
      <c r="F121" s="3"/>
      <c r="G121" s="8" t="s">
        <v>123</v>
      </c>
      <c r="H121" s="8" t="s">
        <v>123</v>
      </c>
      <c r="I121" s="4"/>
      <c r="J121" s="3"/>
      <c r="K121" s="4"/>
      <c r="L121" s="101" t="s">
        <v>123</v>
      </c>
      <c r="M121" s="8" t="s">
        <v>123</v>
      </c>
      <c r="N121" s="104" t="s">
        <v>123</v>
      </c>
      <c r="O121" s="3"/>
      <c r="P121" s="8" t="s">
        <v>123</v>
      </c>
      <c r="Q121" s="8" t="s">
        <v>123</v>
      </c>
      <c r="R121" s="3"/>
      <c r="S121" s="4"/>
      <c r="T121" s="8" t="s">
        <v>123</v>
      </c>
      <c r="U121" s="17">
        <v>0.55902777777777779</v>
      </c>
      <c r="V121" s="8" t="s">
        <v>123</v>
      </c>
      <c r="W121" s="4"/>
      <c r="X121" s="8" t="s">
        <v>123</v>
      </c>
      <c r="Y121" s="8" t="s">
        <v>123</v>
      </c>
      <c r="Z121" s="3"/>
      <c r="AA121" s="11" t="s">
        <v>123</v>
      </c>
      <c r="AB121" s="8" t="s">
        <v>123</v>
      </c>
      <c r="AC121" s="3"/>
      <c r="AD121" s="8" t="s">
        <v>123</v>
      </c>
      <c r="AE121" s="8" t="s">
        <v>123</v>
      </c>
      <c r="AF121" s="26"/>
      <c r="AG121" s="3"/>
      <c r="AH121" s="112"/>
    </row>
    <row r="122" spans="2:34" ht="18" customHeight="1">
      <c r="B122" s="2" t="s">
        <v>219</v>
      </c>
      <c r="C122" s="8" t="s">
        <v>123</v>
      </c>
      <c r="D122" s="8" t="s">
        <v>123</v>
      </c>
      <c r="E122" s="4">
        <v>0.30625000000000002</v>
      </c>
      <c r="F122" s="3"/>
      <c r="G122" s="8" t="s">
        <v>123</v>
      </c>
      <c r="H122" s="8" t="s">
        <v>123</v>
      </c>
      <c r="I122" s="4"/>
      <c r="J122" s="3"/>
      <c r="K122" s="4"/>
      <c r="L122" s="101" t="s">
        <v>123</v>
      </c>
      <c r="M122" s="8" t="s">
        <v>123</v>
      </c>
      <c r="N122" s="104" t="s">
        <v>123</v>
      </c>
      <c r="O122" s="3"/>
      <c r="P122" s="8" t="s">
        <v>123</v>
      </c>
      <c r="Q122" s="8" t="s">
        <v>123</v>
      </c>
      <c r="R122" s="3"/>
      <c r="S122" s="4"/>
      <c r="T122" s="8" t="s">
        <v>123</v>
      </c>
      <c r="U122" s="4">
        <v>0.56041666666666667</v>
      </c>
      <c r="V122" s="8" t="s">
        <v>123</v>
      </c>
      <c r="W122" s="4"/>
      <c r="X122" s="8" t="s">
        <v>123</v>
      </c>
      <c r="Y122" s="8" t="s">
        <v>123</v>
      </c>
      <c r="Z122" s="3"/>
      <c r="AA122" s="11" t="s">
        <v>123</v>
      </c>
      <c r="AB122" s="8" t="s">
        <v>123</v>
      </c>
      <c r="AC122" s="3"/>
      <c r="AD122" s="8" t="s">
        <v>123</v>
      </c>
      <c r="AE122" s="8" t="s">
        <v>123</v>
      </c>
      <c r="AF122" s="26"/>
      <c r="AG122" s="3"/>
      <c r="AH122" s="112"/>
    </row>
    <row r="123" spans="2:34" ht="18" customHeight="1">
      <c r="B123" s="2" t="s">
        <v>220</v>
      </c>
      <c r="C123" s="8" t="s">
        <v>123</v>
      </c>
      <c r="D123" s="8" t="s">
        <v>123</v>
      </c>
      <c r="E123" s="4">
        <v>0.30694444444444441</v>
      </c>
      <c r="F123" s="3"/>
      <c r="G123" s="8" t="s">
        <v>123</v>
      </c>
      <c r="H123" s="8" t="s">
        <v>123</v>
      </c>
      <c r="I123" s="88" t="s">
        <v>319</v>
      </c>
      <c r="J123" s="3"/>
      <c r="K123" s="4"/>
      <c r="L123" s="101" t="s">
        <v>123</v>
      </c>
      <c r="M123" s="8" t="s">
        <v>123</v>
      </c>
      <c r="N123" s="104" t="s">
        <v>123</v>
      </c>
      <c r="O123" s="3"/>
      <c r="P123" s="8" t="s">
        <v>123</v>
      </c>
      <c r="Q123" s="8" t="s">
        <v>123</v>
      </c>
      <c r="R123" s="3"/>
      <c r="S123" s="4"/>
      <c r="T123" s="8" t="s">
        <v>123</v>
      </c>
      <c r="U123" s="4">
        <v>0.56111111111111112</v>
      </c>
      <c r="V123" s="8" t="s">
        <v>123</v>
      </c>
      <c r="W123" s="4"/>
      <c r="X123" s="8" t="s">
        <v>123</v>
      </c>
      <c r="Y123" s="8" t="s">
        <v>123</v>
      </c>
      <c r="Z123" s="3"/>
      <c r="AA123" s="11" t="s">
        <v>123</v>
      </c>
      <c r="AB123" s="8" t="s">
        <v>123</v>
      </c>
      <c r="AC123" s="3"/>
      <c r="AD123" s="8" t="s">
        <v>123</v>
      </c>
      <c r="AE123" s="8" t="s">
        <v>123</v>
      </c>
      <c r="AF123" s="26"/>
      <c r="AG123" s="3"/>
      <c r="AH123" s="112"/>
    </row>
    <row r="124" spans="2:34" ht="18" customHeight="1">
      <c r="B124" s="2" t="s">
        <v>221</v>
      </c>
      <c r="C124" s="8" t="s">
        <v>123</v>
      </c>
      <c r="D124" s="8" t="s">
        <v>123</v>
      </c>
      <c r="E124" s="4">
        <v>0.30833333333333335</v>
      </c>
      <c r="F124" s="3"/>
      <c r="G124" s="8" t="s">
        <v>123</v>
      </c>
      <c r="H124" s="8" t="s">
        <v>123</v>
      </c>
      <c r="I124" s="90">
        <v>0.34722222222222227</v>
      </c>
      <c r="J124" s="3"/>
      <c r="K124" s="4"/>
      <c r="L124" s="101" t="s">
        <v>123</v>
      </c>
      <c r="M124" s="8" t="s">
        <v>123</v>
      </c>
      <c r="N124" s="104" t="s">
        <v>123</v>
      </c>
      <c r="O124" s="3"/>
      <c r="P124" s="8" t="s">
        <v>123</v>
      </c>
      <c r="Q124" s="8" t="s">
        <v>123</v>
      </c>
      <c r="R124" s="3"/>
      <c r="S124" s="4"/>
      <c r="T124" s="8" t="s">
        <v>123</v>
      </c>
      <c r="U124" s="4">
        <v>0.56319444444444444</v>
      </c>
      <c r="V124" s="8" t="s">
        <v>123</v>
      </c>
      <c r="W124" s="4"/>
      <c r="X124" s="8" t="s">
        <v>123</v>
      </c>
      <c r="Y124" s="8" t="s">
        <v>123</v>
      </c>
      <c r="Z124" s="3"/>
      <c r="AA124" s="11" t="s">
        <v>123</v>
      </c>
      <c r="AB124" s="8" t="s">
        <v>123</v>
      </c>
      <c r="AC124" s="3"/>
      <c r="AD124" s="8" t="s">
        <v>123</v>
      </c>
      <c r="AE124" s="8" t="s">
        <v>123</v>
      </c>
      <c r="AF124" s="26"/>
      <c r="AG124" s="3"/>
      <c r="AH124" s="112"/>
    </row>
    <row r="125" spans="2:34" ht="18" customHeight="1">
      <c r="B125" s="2" t="s">
        <v>222</v>
      </c>
      <c r="C125" s="8" t="s">
        <v>123</v>
      </c>
      <c r="D125" s="8" t="s">
        <v>123</v>
      </c>
      <c r="E125" s="4">
        <v>0.30902777777777779</v>
      </c>
      <c r="F125" s="3"/>
      <c r="G125" s="8" t="s">
        <v>123</v>
      </c>
      <c r="H125" s="8" t="s">
        <v>123</v>
      </c>
      <c r="I125" s="8" t="s">
        <v>123</v>
      </c>
      <c r="J125" s="3"/>
      <c r="K125" s="4"/>
      <c r="L125" s="101" t="s">
        <v>123</v>
      </c>
      <c r="M125" s="8" t="s">
        <v>123</v>
      </c>
      <c r="N125" s="104" t="s">
        <v>123</v>
      </c>
      <c r="O125" s="3"/>
      <c r="P125" s="8" t="s">
        <v>123</v>
      </c>
      <c r="Q125" s="8" t="s">
        <v>123</v>
      </c>
      <c r="R125" s="3"/>
      <c r="S125" s="4"/>
      <c r="T125" s="8" t="s">
        <v>123</v>
      </c>
      <c r="U125" s="4">
        <v>0.56388888888888888</v>
      </c>
      <c r="V125" s="8" t="s">
        <v>123</v>
      </c>
      <c r="W125" s="4"/>
      <c r="X125" s="8" t="s">
        <v>123</v>
      </c>
      <c r="Y125" s="8" t="s">
        <v>123</v>
      </c>
      <c r="Z125" s="3"/>
      <c r="AA125" s="11" t="s">
        <v>123</v>
      </c>
      <c r="AB125" s="8" t="s">
        <v>123</v>
      </c>
      <c r="AC125" s="3"/>
      <c r="AD125" s="8" t="s">
        <v>123</v>
      </c>
      <c r="AE125" s="8" t="s">
        <v>123</v>
      </c>
      <c r="AF125" s="26"/>
      <c r="AG125" s="3"/>
      <c r="AH125" s="112"/>
    </row>
    <row r="126" spans="2:34" ht="18" customHeight="1">
      <c r="B126" s="2" t="s">
        <v>223</v>
      </c>
      <c r="C126" s="8" t="s">
        <v>123</v>
      </c>
      <c r="D126" s="8" t="s">
        <v>123</v>
      </c>
      <c r="E126" s="4">
        <v>0.31041666666666667</v>
      </c>
      <c r="F126" s="3"/>
      <c r="G126" s="8" t="s">
        <v>123</v>
      </c>
      <c r="H126" s="8" t="s">
        <v>123</v>
      </c>
      <c r="I126" s="4">
        <v>0.35069444444444442</v>
      </c>
      <c r="J126" s="3"/>
      <c r="K126" s="4"/>
      <c r="L126" s="101" t="s">
        <v>123</v>
      </c>
      <c r="M126" s="8" t="s">
        <v>123</v>
      </c>
      <c r="N126" s="104" t="s">
        <v>123</v>
      </c>
      <c r="O126" s="3"/>
      <c r="P126" s="8" t="s">
        <v>123</v>
      </c>
      <c r="Q126" s="8" t="s">
        <v>123</v>
      </c>
      <c r="R126" s="3"/>
      <c r="S126" s="4"/>
      <c r="T126" s="8" t="s">
        <v>123</v>
      </c>
      <c r="U126" s="4">
        <v>0.56458333333333333</v>
      </c>
      <c r="V126" s="8" t="s">
        <v>123</v>
      </c>
      <c r="W126" s="4"/>
      <c r="X126" s="8" t="s">
        <v>123</v>
      </c>
      <c r="Y126" s="8" t="s">
        <v>123</v>
      </c>
      <c r="Z126" s="3"/>
      <c r="AA126" s="11" t="s">
        <v>123</v>
      </c>
      <c r="AB126" s="8" t="s">
        <v>123</v>
      </c>
      <c r="AC126" s="3"/>
      <c r="AD126" s="8" t="s">
        <v>123</v>
      </c>
      <c r="AE126" s="8" t="s">
        <v>123</v>
      </c>
      <c r="AF126" s="26"/>
      <c r="AG126" s="3"/>
      <c r="AH126" s="112"/>
    </row>
    <row r="127" spans="2:34" ht="18.75" customHeight="1">
      <c r="B127" s="2" t="s">
        <v>224</v>
      </c>
      <c r="C127" s="8" t="s">
        <v>123</v>
      </c>
      <c r="D127" s="4">
        <v>0.3125</v>
      </c>
      <c r="E127" s="4">
        <v>0.31180555555555556</v>
      </c>
      <c r="F127" s="3"/>
      <c r="G127" s="4">
        <v>0.33124999999999999</v>
      </c>
      <c r="H127" s="8" t="s">
        <v>123</v>
      </c>
      <c r="I127" s="4">
        <v>0.35138888888888892</v>
      </c>
      <c r="J127" s="3"/>
      <c r="K127" s="4"/>
      <c r="L127" s="37">
        <v>0.38750000000000001</v>
      </c>
      <c r="M127" s="4">
        <v>0.44722222222222219</v>
      </c>
      <c r="N127" s="95">
        <v>0.46666666666666662</v>
      </c>
      <c r="O127" s="3"/>
      <c r="P127" s="4">
        <v>0.50347222222222221</v>
      </c>
      <c r="Q127" s="8" t="s">
        <v>123</v>
      </c>
      <c r="R127" s="3"/>
      <c r="S127" s="4"/>
      <c r="T127" s="4">
        <v>0.54513888888888895</v>
      </c>
      <c r="U127" s="4">
        <v>0.56666666666666665</v>
      </c>
      <c r="V127" s="8" t="s">
        <v>123</v>
      </c>
      <c r="W127" s="4"/>
      <c r="X127" s="4">
        <v>0.69236111111111109</v>
      </c>
      <c r="Y127" s="8" t="s">
        <v>123</v>
      </c>
      <c r="Z127" s="3"/>
      <c r="AA127" s="11" t="s">
        <v>123</v>
      </c>
      <c r="AB127" s="27">
        <v>0.72361111111111109</v>
      </c>
      <c r="AC127" s="3"/>
      <c r="AD127" s="8" t="s">
        <v>123</v>
      </c>
      <c r="AE127" s="4">
        <v>0.7680555555555556</v>
      </c>
      <c r="AF127" s="26"/>
      <c r="AG127" s="3"/>
      <c r="AH127" s="112"/>
    </row>
    <row r="128" spans="2:34" ht="18.75" customHeight="1">
      <c r="B128" s="16" t="s">
        <v>225</v>
      </c>
      <c r="C128" s="8" t="s">
        <v>123</v>
      </c>
      <c r="D128" s="17">
        <v>0.31388888888888888</v>
      </c>
      <c r="E128" s="17">
        <v>0.31388888888888888</v>
      </c>
      <c r="F128" s="3"/>
      <c r="G128" s="17">
        <v>0.33263888888888887</v>
      </c>
      <c r="H128" s="8" t="s">
        <v>123</v>
      </c>
      <c r="I128" s="17">
        <v>0.3527777777777778</v>
      </c>
      <c r="J128" s="3"/>
      <c r="K128" s="4"/>
      <c r="L128" s="94">
        <v>0.3888888888888889</v>
      </c>
      <c r="M128" s="17">
        <v>0.44861111111111113</v>
      </c>
      <c r="N128" s="97">
        <v>0.4680555555555555</v>
      </c>
      <c r="O128" s="3"/>
      <c r="P128" s="17">
        <v>0.50486111111111109</v>
      </c>
      <c r="Q128" s="8" t="s">
        <v>123</v>
      </c>
      <c r="R128" s="3"/>
      <c r="S128" s="4"/>
      <c r="T128" s="17">
        <v>0.54652777777777783</v>
      </c>
      <c r="U128" s="17">
        <v>0.56805555555555554</v>
      </c>
      <c r="V128" s="8" t="s">
        <v>123</v>
      </c>
      <c r="W128" s="4"/>
      <c r="X128" s="17">
        <v>0.69374999999999998</v>
      </c>
      <c r="Y128" s="8" t="s">
        <v>123</v>
      </c>
      <c r="Z128" s="3"/>
      <c r="AA128" s="11" t="s">
        <v>123</v>
      </c>
      <c r="AB128" s="17">
        <v>0.72499999999999998</v>
      </c>
      <c r="AC128" s="3"/>
      <c r="AD128" s="8" t="s">
        <v>123</v>
      </c>
      <c r="AE128" s="17">
        <v>0.76944444444444438</v>
      </c>
      <c r="AF128" s="26"/>
      <c r="AG128" s="3"/>
      <c r="AH128" s="112"/>
    </row>
    <row r="129" spans="2:34" ht="18" customHeight="1">
      <c r="B129" s="2" t="s">
        <v>226</v>
      </c>
      <c r="C129" s="8" t="s">
        <v>123</v>
      </c>
      <c r="D129" s="4">
        <v>0.31388888888888888</v>
      </c>
      <c r="E129" s="4">
        <v>0.31388888888888888</v>
      </c>
      <c r="F129" s="3"/>
      <c r="G129" s="4">
        <v>0.33263888888888887</v>
      </c>
      <c r="H129" s="8" t="s">
        <v>123</v>
      </c>
      <c r="I129" s="8" t="s">
        <v>123</v>
      </c>
      <c r="J129" s="3"/>
      <c r="K129" s="4"/>
      <c r="L129" s="37">
        <v>0.3888888888888889</v>
      </c>
      <c r="M129" s="4">
        <v>0.44861111111111113</v>
      </c>
      <c r="N129" s="95">
        <v>0.4680555555555555</v>
      </c>
      <c r="O129" s="3"/>
      <c r="P129" s="4">
        <v>0.50486111111111109</v>
      </c>
      <c r="Q129" s="8" t="s">
        <v>123</v>
      </c>
      <c r="R129" s="3"/>
      <c r="S129" s="4"/>
      <c r="T129" s="4">
        <v>0.54652777777777783</v>
      </c>
      <c r="U129" s="4">
        <v>0.56805555555555554</v>
      </c>
      <c r="V129" s="8" t="s">
        <v>123</v>
      </c>
      <c r="W129" s="4"/>
      <c r="X129" s="4">
        <v>0.69374999999999998</v>
      </c>
      <c r="Y129" s="8" t="s">
        <v>123</v>
      </c>
      <c r="Z129" s="3"/>
      <c r="AA129" s="11" t="s">
        <v>123</v>
      </c>
      <c r="AB129" s="27">
        <v>0.72499999999999998</v>
      </c>
      <c r="AC129" s="3"/>
      <c r="AD129" s="8" t="s">
        <v>123</v>
      </c>
      <c r="AE129" s="4">
        <v>0.76944444444444438</v>
      </c>
      <c r="AF129" s="26"/>
      <c r="AG129" s="3"/>
      <c r="AH129" s="112"/>
    </row>
    <row r="130" spans="2:34" ht="18" customHeight="1">
      <c r="B130" s="2" t="s">
        <v>227</v>
      </c>
      <c r="C130" s="8" t="s">
        <v>123</v>
      </c>
      <c r="D130" s="4">
        <v>0.31458333333333333</v>
      </c>
      <c r="E130" s="4">
        <v>0.31458333333333333</v>
      </c>
      <c r="F130" s="3"/>
      <c r="G130" s="4">
        <v>0.33333333333333331</v>
      </c>
      <c r="H130" s="8" t="s">
        <v>123</v>
      </c>
      <c r="I130" s="4">
        <v>0.3527777777777778</v>
      </c>
      <c r="J130" s="3"/>
      <c r="K130" s="4"/>
      <c r="L130" s="37">
        <v>0.38958333333333334</v>
      </c>
      <c r="M130" s="4">
        <f>M129+TIME(0,1,0)</f>
        <v>0.44930555555555557</v>
      </c>
      <c r="N130" s="95">
        <v>0.46875</v>
      </c>
      <c r="O130" s="3"/>
      <c r="P130" s="4">
        <v>0.50555555555555554</v>
      </c>
      <c r="Q130" s="8" t="s">
        <v>123</v>
      </c>
      <c r="R130" s="3"/>
      <c r="S130" s="4"/>
      <c r="T130" s="4">
        <v>0.54722222222222217</v>
      </c>
      <c r="U130" s="4">
        <v>0.56874999999999998</v>
      </c>
      <c r="V130" s="8" t="s">
        <v>123</v>
      </c>
      <c r="W130" s="4"/>
      <c r="X130" s="4">
        <v>0.69444444444444453</v>
      </c>
      <c r="Y130" s="8" t="s">
        <v>123</v>
      </c>
      <c r="Z130" s="3"/>
      <c r="AA130" s="11" t="s">
        <v>123</v>
      </c>
      <c r="AB130" s="27">
        <v>0.72569444444444453</v>
      </c>
      <c r="AC130" s="3"/>
      <c r="AD130" s="8" t="s">
        <v>123</v>
      </c>
      <c r="AE130" s="4">
        <v>0.77013888888888893</v>
      </c>
      <c r="AF130" s="26"/>
      <c r="AG130" s="3"/>
      <c r="AH130" s="112"/>
    </row>
    <row r="131" spans="2:34" ht="18" customHeight="1">
      <c r="B131" s="86" t="s">
        <v>317</v>
      </c>
      <c r="C131" s="8" t="s">
        <v>123</v>
      </c>
      <c r="D131" s="4">
        <v>0.31458333333333333</v>
      </c>
      <c r="E131" s="4">
        <v>0.31458333333333333</v>
      </c>
      <c r="F131" s="3"/>
      <c r="G131" s="4">
        <v>0.33333333333333331</v>
      </c>
      <c r="H131" s="8" t="s">
        <v>123</v>
      </c>
      <c r="I131" s="4">
        <v>0.3527777777777778</v>
      </c>
      <c r="J131" s="3"/>
      <c r="K131" s="4"/>
      <c r="L131" s="37">
        <v>0.38958333333333334</v>
      </c>
      <c r="M131" s="4">
        <f>M130+TIME(0,0,0)</f>
        <v>0.44930555555555557</v>
      </c>
      <c r="N131" s="95">
        <v>0.46875</v>
      </c>
      <c r="O131" s="3"/>
      <c r="P131" s="4">
        <v>0.50555555555555554</v>
      </c>
      <c r="Q131" s="8" t="s">
        <v>123</v>
      </c>
      <c r="R131" s="3"/>
      <c r="S131" s="4"/>
      <c r="T131" s="4">
        <v>0.54722222222222217</v>
      </c>
      <c r="U131" s="4">
        <v>0.56874999999999998</v>
      </c>
      <c r="V131" s="8" t="s">
        <v>123</v>
      </c>
      <c r="W131" s="4"/>
      <c r="X131" s="4">
        <v>0.69444444444444453</v>
      </c>
      <c r="Y131" s="8" t="s">
        <v>123</v>
      </c>
      <c r="Z131" s="3"/>
      <c r="AA131" s="11" t="s">
        <v>123</v>
      </c>
      <c r="AB131" s="27">
        <v>0.72569444444444453</v>
      </c>
      <c r="AC131" s="3"/>
      <c r="AD131" s="8" t="s">
        <v>123</v>
      </c>
      <c r="AE131" s="4">
        <v>0.77013888888888893</v>
      </c>
      <c r="AF131" s="26"/>
      <c r="AG131" s="3"/>
      <c r="AH131" s="112"/>
    </row>
    <row r="132" spans="2:34" ht="18" customHeight="1">
      <c r="B132" s="2" t="s">
        <v>228</v>
      </c>
      <c r="C132" s="8" t="s">
        <v>123</v>
      </c>
      <c r="D132" s="4">
        <v>0.31527777777777777</v>
      </c>
      <c r="E132" s="4"/>
      <c r="F132" s="4"/>
      <c r="G132" s="4">
        <v>0.33402777777777781</v>
      </c>
      <c r="H132" s="8" t="s">
        <v>123</v>
      </c>
      <c r="I132" s="4">
        <f>I130+TIME(0,1,0)</f>
        <v>0.35347222222222224</v>
      </c>
      <c r="J132" s="3"/>
      <c r="K132" s="4"/>
      <c r="L132" s="37">
        <v>0.390277777777778</v>
      </c>
      <c r="M132" s="4">
        <f>M130+TIME(0,1,0)</f>
        <v>0.45</v>
      </c>
      <c r="N132" s="95">
        <v>0.4694444444444445</v>
      </c>
      <c r="O132" s="3"/>
      <c r="P132" s="4">
        <v>0.50624999999999998</v>
      </c>
      <c r="Q132" s="8" t="s">
        <v>123</v>
      </c>
      <c r="R132" s="3"/>
      <c r="S132" s="4"/>
      <c r="T132" s="4">
        <v>0.54791666666666672</v>
      </c>
      <c r="U132" s="4">
        <v>0.56944444444444442</v>
      </c>
      <c r="V132" s="8" t="s">
        <v>123</v>
      </c>
      <c r="W132" s="4"/>
      <c r="X132" s="4">
        <v>0.69513888888888886</v>
      </c>
      <c r="Y132" s="8" t="s">
        <v>123</v>
      </c>
      <c r="Z132" s="3"/>
      <c r="AA132" s="11" t="s">
        <v>123</v>
      </c>
      <c r="AB132" s="27">
        <v>0.72638888888888897</v>
      </c>
      <c r="AC132" s="3"/>
      <c r="AD132" s="8" t="s">
        <v>123</v>
      </c>
      <c r="AE132" s="4">
        <v>0.77083333333333337</v>
      </c>
      <c r="AF132" s="26"/>
      <c r="AG132" s="3"/>
      <c r="AH132" s="112"/>
    </row>
    <row r="133" spans="2:34" ht="18" customHeight="1">
      <c r="B133" s="2" t="s">
        <v>229</v>
      </c>
      <c r="C133" s="8" t="s">
        <v>123</v>
      </c>
      <c r="D133" s="4">
        <v>0.31597222222222221</v>
      </c>
      <c r="E133" s="4"/>
      <c r="F133" s="4"/>
      <c r="G133" s="4">
        <v>0.33472222222222198</v>
      </c>
      <c r="H133" s="8" t="s">
        <v>123</v>
      </c>
      <c r="I133" s="4">
        <f>I132+TIME(0,1,0)</f>
        <v>0.35416666666666669</v>
      </c>
      <c r="J133" s="3"/>
      <c r="K133" s="4"/>
      <c r="L133" s="37">
        <v>0.390972222222222</v>
      </c>
      <c r="M133" s="4">
        <f>M132+TIME(0,1,0)</f>
        <v>0.45069444444444445</v>
      </c>
      <c r="N133" s="95">
        <v>0.47013888888888888</v>
      </c>
      <c r="O133" s="3"/>
      <c r="P133" s="4">
        <v>0.50694444444444442</v>
      </c>
      <c r="Q133" s="8" t="s">
        <v>123</v>
      </c>
      <c r="R133" s="3"/>
      <c r="S133" s="4"/>
      <c r="T133" s="4">
        <v>0.54861111111111105</v>
      </c>
      <c r="U133" s="4">
        <v>0.57013888888888886</v>
      </c>
      <c r="V133" s="8" t="s">
        <v>123</v>
      </c>
      <c r="W133" s="4"/>
      <c r="X133" s="4">
        <v>0.6958333333333333</v>
      </c>
      <c r="Y133" s="8" t="s">
        <v>123</v>
      </c>
      <c r="Z133" s="3"/>
      <c r="AA133" s="11" t="s">
        <v>123</v>
      </c>
      <c r="AB133" s="27">
        <v>0.72708333333333397</v>
      </c>
      <c r="AC133" s="3"/>
      <c r="AD133" s="8" t="s">
        <v>123</v>
      </c>
      <c r="AE133" s="4">
        <v>0.7715277777777777</v>
      </c>
      <c r="AF133" s="26"/>
      <c r="AG133" s="3"/>
      <c r="AH133" s="112"/>
    </row>
    <row r="134" spans="2:34" ht="18" customHeight="1">
      <c r="B134" s="2" t="s">
        <v>230</v>
      </c>
      <c r="C134" s="8" t="s">
        <v>123</v>
      </c>
      <c r="D134" s="4">
        <v>0.31736111111111115</v>
      </c>
      <c r="E134" s="172" t="s">
        <v>231</v>
      </c>
      <c r="F134" s="4"/>
      <c r="G134" s="4">
        <v>0.33611111111111108</v>
      </c>
      <c r="H134" s="8" t="s">
        <v>123</v>
      </c>
      <c r="I134" s="4">
        <f>I133+TIME(0,2,0)</f>
        <v>0.35555555555555557</v>
      </c>
      <c r="J134" s="3"/>
      <c r="K134" s="4"/>
      <c r="L134" s="37">
        <v>0.3923611111111111</v>
      </c>
      <c r="M134" s="4">
        <f>M133+TIME(0,2,0)</f>
        <v>0.45208333333333334</v>
      </c>
      <c r="N134" s="95">
        <v>0.47152777777777777</v>
      </c>
      <c r="O134" s="3"/>
      <c r="P134" s="4">
        <v>0.5083333333333333</v>
      </c>
      <c r="Q134" s="8" t="s">
        <v>123</v>
      </c>
      <c r="R134" s="3"/>
      <c r="S134" s="4"/>
      <c r="T134" s="4">
        <v>0.54999999999999993</v>
      </c>
      <c r="U134" s="4">
        <v>0.57152777777777775</v>
      </c>
      <c r="V134" s="8" t="s">
        <v>123</v>
      </c>
      <c r="W134" s="4"/>
      <c r="X134" s="4">
        <v>0.6972222222222223</v>
      </c>
      <c r="Y134" s="8" t="s">
        <v>123</v>
      </c>
      <c r="Z134" s="3"/>
      <c r="AA134" s="11" t="s">
        <v>123</v>
      </c>
      <c r="AB134" s="27">
        <v>0.7284722222222223</v>
      </c>
      <c r="AC134" s="3"/>
      <c r="AD134" s="8" t="s">
        <v>123</v>
      </c>
      <c r="AE134" s="4">
        <v>0.7729166666666667</v>
      </c>
      <c r="AF134" s="26"/>
      <c r="AG134" s="3"/>
      <c r="AH134" s="112"/>
    </row>
    <row r="135" spans="2:34" ht="18" customHeight="1">
      <c r="B135" s="2" t="s">
        <v>232</v>
      </c>
      <c r="C135" s="8" t="s">
        <v>123</v>
      </c>
      <c r="D135" s="4">
        <v>0.31805555555555554</v>
      </c>
      <c r="E135" s="173"/>
      <c r="F135" s="4"/>
      <c r="G135" s="4">
        <v>0.33680555555555558</v>
      </c>
      <c r="H135" s="8" t="s">
        <v>123</v>
      </c>
      <c r="I135" s="4">
        <f>I134+TIME(0,1,0)</f>
        <v>0.35625000000000001</v>
      </c>
      <c r="J135" s="3"/>
      <c r="K135" s="4"/>
      <c r="L135" s="37">
        <v>0.39305555555555555</v>
      </c>
      <c r="M135" s="4">
        <f>M134+TIME(0,1,0)</f>
        <v>0.45277777777777778</v>
      </c>
      <c r="N135" s="95">
        <v>0.47222222222222227</v>
      </c>
      <c r="O135" s="3"/>
      <c r="P135" s="4">
        <v>0.50902777777777775</v>
      </c>
      <c r="Q135" s="8" t="s">
        <v>123</v>
      </c>
      <c r="R135" s="3"/>
      <c r="S135" s="4"/>
      <c r="T135" s="4">
        <v>0.55069444444444449</v>
      </c>
      <c r="U135" s="4">
        <v>0.57222222222222219</v>
      </c>
      <c r="V135" s="8" t="s">
        <v>123</v>
      </c>
      <c r="W135" s="4"/>
      <c r="X135" s="4">
        <v>0.69791666666666663</v>
      </c>
      <c r="Y135" s="8" t="s">
        <v>123</v>
      </c>
      <c r="Z135" s="3"/>
      <c r="AA135" s="11" t="s">
        <v>123</v>
      </c>
      <c r="AB135" s="27">
        <v>0.72916666666666663</v>
      </c>
      <c r="AC135" s="3"/>
      <c r="AD135" s="8" t="s">
        <v>123</v>
      </c>
      <c r="AE135" s="4">
        <v>0.77361111111111114</v>
      </c>
      <c r="AF135" s="26"/>
      <c r="AG135" s="3"/>
      <c r="AH135" s="112"/>
    </row>
    <row r="136" spans="2:34" ht="18" customHeight="1">
      <c r="B136" s="2" t="s">
        <v>233</v>
      </c>
      <c r="C136" s="8" t="s">
        <v>123</v>
      </c>
      <c r="D136" s="4">
        <v>0.31874999999999998</v>
      </c>
      <c r="E136" s="173"/>
      <c r="F136" s="4"/>
      <c r="G136" s="4">
        <v>0.33750000000000002</v>
      </c>
      <c r="H136" s="8" t="s">
        <v>123</v>
      </c>
      <c r="I136" s="4">
        <f>I135+TIME(0,1,0)</f>
        <v>0.35694444444444445</v>
      </c>
      <c r="J136" s="3"/>
      <c r="K136" s="4"/>
      <c r="L136" s="37">
        <v>0.39374999999999999</v>
      </c>
      <c r="M136" s="4">
        <f>M135+TIME(0,1,0)</f>
        <v>0.45347222222222222</v>
      </c>
      <c r="N136" s="95">
        <v>0.47291666666666665</v>
      </c>
      <c r="O136" s="3"/>
      <c r="P136" s="4">
        <v>0.50972222222222219</v>
      </c>
      <c r="Q136" s="8" t="s">
        <v>123</v>
      </c>
      <c r="R136" s="3"/>
      <c r="S136" s="4"/>
      <c r="T136" s="4">
        <v>0.55138888888888882</v>
      </c>
      <c r="U136" s="4">
        <v>0.57291666666666663</v>
      </c>
      <c r="V136" s="8" t="s">
        <v>123</v>
      </c>
      <c r="W136" s="4"/>
      <c r="X136" s="4">
        <v>0.69861111111111107</v>
      </c>
      <c r="Y136" s="8" t="s">
        <v>123</v>
      </c>
      <c r="Z136" s="3"/>
      <c r="AA136" s="11" t="s">
        <v>123</v>
      </c>
      <c r="AB136" s="27">
        <v>0.72986111111111107</v>
      </c>
      <c r="AC136" s="3"/>
      <c r="AD136" s="8" t="s">
        <v>123</v>
      </c>
      <c r="AE136" s="4">
        <v>0.77430555555555547</v>
      </c>
      <c r="AF136" s="26"/>
      <c r="AG136" s="3"/>
      <c r="AH136" s="112"/>
    </row>
    <row r="137" spans="2:34" ht="18" customHeight="1">
      <c r="B137" s="2" t="s">
        <v>234</v>
      </c>
      <c r="C137" s="8" t="s">
        <v>123</v>
      </c>
      <c r="D137" s="4">
        <v>0.32013888888888892</v>
      </c>
      <c r="E137" s="173"/>
      <c r="F137" s="4"/>
      <c r="G137" s="4">
        <v>0.33958333333333335</v>
      </c>
      <c r="H137" s="8" t="s">
        <v>123</v>
      </c>
      <c r="I137" s="4">
        <f>I136+TIME(0,3,0)</f>
        <v>0.35902777777777778</v>
      </c>
      <c r="J137" s="3"/>
      <c r="K137" s="4"/>
      <c r="L137" s="37">
        <v>0.39583333333333331</v>
      </c>
      <c r="M137" s="4">
        <f>M136+TIME(0,3,0)</f>
        <v>0.45555555555555555</v>
      </c>
      <c r="N137" s="95">
        <v>0.47499999999999998</v>
      </c>
      <c r="O137" s="3"/>
      <c r="P137" s="4">
        <v>0.51111111111111118</v>
      </c>
      <c r="Q137" s="8" t="s">
        <v>123</v>
      </c>
      <c r="R137" s="3"/>
      <c r="S137" s="4"/>
      <c r="T137" s="4">
        <v>0.55277777777777781</v>
      </c>
      <c r="U137" s="4">
        <v>0.57499999999999996</v>
      </c>
      <c r="V137" s="8" t="s">
        <v>123</v>
      </c>
      <c r="W137" s="4"/>
      <c r="X137" s="4">
        <v>0.70000000000000007</v>
      </c>
      <c r="Y137" s="8" t="s">
        <v>123</v>
      </c>
      <c r="Z137" s="3"/>
      <c r="AA137" s="11" t="s">
        <v>123</v>
      </c>
      <c r="AB137" s="27">
        <v>0.73125000000000007</v>
      </c>
      <c r="AC137" s="3"/>
      <c r="AD137" s="8" t="s">
        <v>123</v>
      </c>
      <c r="AE137" s="4">
        <v>0.77569444444444446</v>
      </c>
      <c r="AF137" s="26"/>
      <c r="AG137" s="3"/>
      <c r="AH137" s="112"/>
    </row>
    <row r="138" spans="2:34" ht="18" customHeight="1">
      <c r="B138" s="2" t="s">
        <v>235</v>
      </c>
      <c r="C138" s="8" t="s">
        <v>123</v>
      </c>
      <c r="D138" s="4">
        <v>0.3215277777777778</v>
      </c>
      <c r="E138" s="173"/>
      <c r="F138" s="4"/>
      <c r="G138" s="8" t="s">
        <v>110</v>
      </c>
      <c r="H138" s="8" t="s">
        <v>123</v>
      </c>
      <c r="I138" s="4">
        <f>I137+TIME(0,2,0)</f>
        <v>0.36041666666666666</v>
      </c>
      <c r="J138" s="3"/>
      <c r="K138" s="4"/>
      <c r="L138" s="37">
        <v>0.3972222222222222</v>
      </c>
      <c r="M138" s="4">
        <f>M137+TIME(0,2,0)</f>
        <v>0.45694444444444443</v>
      </c>
      <c r="N138" s="95">
        <v>0.47638888888888892</v>
      </c>
      <c r="O138" s="3"/>
      <c r="P138" s="4">
        <v>0.51180555555555551</v>
      </c>
      <c r="Q138" s="8" t="s">
        <v>123</v>
      </c>
      <c r="R138" s="3"/>
      <c r="S138" s="4"/>
      <c r="T138" s="4">
        <v>0.55347222222222225</v>
      </c>
      <c r="U138" s="4">
        <v>0.57638888888888895</v>
      </c>
      <c r="V138" s="8" t="s">
        <v>123</v>
      </c>
      <c r="W138" s="4"/>
      <c r="X138" s="4">
        <v>0.7006944444444444</v>
      </c>
      <c r="Y138" s="8" t="s">
        <v>123</v>
      </c>
      <c r="Z138" s="3"/>
      <c r="AA138" s="11" t="s">
        <v>123</v>
      </c>
      <c r="AB138" s="27">
        <v>0.7319444444444444</v>
      </c>
      <c r="AC138" s="3"/>
      <c r="AD138" s="8" t="s">
        <v>123</v>
      </c>
      <c r="AE138" s="4">
        <v>0.77708333333333324</v>
      </c>
      <c r="AF138" s="26"/>
      <c r="AG138" s="3"/>
      <c r="AH138" s="112"/>
    </row>
    <row r="139" spans="2:34" ht="18" customHeight="1">
      <c r="B139" s="2" t="s">
        <v>236</v>
      </c>
      <c r="C139" s="8" t="s">
        <v>123</v>
      </c>
      <c r="D139" s="4">
        <v>0.32222222222222224</v>
      </c>
      <c r="E139" s="173"/>
      <c r="F139" s="4"/>
      <c r="G139" s="8" t="s">
        <v>110</v>
      </c>
      <c r="H139" s="8" t="s">
        <v>123</v>
      </c>
      <c r="I139" s="4">
        <f>I138+TIME(0,1,0)</f>
        <v>0.3611111111111111</v>
      </c>
      <c r="J139" s="4"/>
      <c r="K139" s="4"/>
      <c r="L139" s="37">
        <v>0.3979166666666667</v>
      </c>
      <c r="M139" s="4">
        <f>M138+TIME(0,1,0)</f>
        <v>0.45763888888888887</v>
      </c>
      <c r="N139" s="95">
        <v>0.4770833333333333</v>
      </c>
      <c r="O139" s="3"/>
      <c r="P139" s="4">
        <v>0.51249999999999996</v>
      </c>
      <c r="Q139" s="8" t="s">
        <v>123</v>
      </c>
      <c r="R139" s="3"/>
      <c r="S139" s="4"/>
      <c r="T139" s="4">
        <v>0.5541666666666667</v>
      </c>
      <c r="U139" s="4">
        <v>0.57708333333333328</v>
      </c>
      <c r="V139" s="8" t="s">
        <v>123</v>
      </c>
      <c r="W139" s="4"/>
      <c r="X139" s="4">
        <v>0.70138888888888884</v>
      </c>
      <c r="Y139" s="8" t="s">
        <v>123</v>
      </c>
      <c r="Z139" s="3"/>
      <c r="AA139" s="11" t="s">
        <v>123</v>
      </c>
      <c r="AB139" s="27">
        <v>0.73263888888888895</v>
      </c>
      <c r="AC139" s="3"/>
      <c r="AD139" s="8" t="s">
        <v>123</v>
      </c>
      <c r="AE139" s="4">
        <v>0.77777777777777779</v>
      </c>
      <c r="AF139" s="26"/>
      <c r="AG139" s="3"/>
      <c r="AH139" s="112"/>
    </row>
    <row r="140" spans="2:34" ht="18" customHeight="1">
      <c r="B140" s="5" t="s">
        <v>267</v>
      </c>
      <c r="C140" s="8" t="s">
        <v>123</v>
      </c>
      <c r="D140" s="4">
        <v>0.32361111111111113</v>
      </c>
      <c r="E140" s="173"/>
      <c r="F140" s="3"/>
      <c r="G140" s="8" t="s">
        <v>110</v>
      </c>
      <c r="H140" s="8" t="s">
        <v>123</v>
      </c>
      <c r="I140" s="4">
        <f>I139+TIME(0,2,0)</f>
        <v>0.36249999999999999</v>
      </c>
      <c r="J140" s="4"/>
      <c r="K140" s="4"/>
      <c r="L140" s="37">
        <v>0.39930555555555558</v>
      </c>
      <c r="M140" s="4">
        <f>M139+TIME(0,2,0)</f>
        <v>0.45902777777777776</v>
      </c>
      <c r="N140" s="95">
        <v>0.47847222222222219</v>
      </c>
      <c r="O140" s="3"/>
      <c r="P140" s="4">
        <v>0.51388888888888895</v>
      </c>
      <c r="Q140" s="8" t="s">
        <v>123</v>
      </c>
      <c r="R140" s="3"/>
      <c r="S140" s="4"/>
      <c r="T140" s="4">
        <v>0.55555555555555558</v>
      </c>
      <c r="U140" s="4">
        <v>0.57847222222222217</v>
      </c>
      <c r="V140" s="8" t="s">
        <v>123</v>
      </c>
      <c r="W140" s="3"/>
      <c r="X140" s="4">
        <v>0.70277777777777783</v>
      </c>
      <c r="Y140" s="8" t="s">
        <v>123</v>
      </c>
      <c r="Z140" s="3"/>
      <c r="AA140" s="11" t="s">
        <v>110</v>
      </c>
      <c r="AB140" s="27">
        <v>0.73402777777777783</v>
      </c>
      <c r="AC140" s="3"/>
      <c r="AD140" s="8" t="s">
        <v>123</v>
      </c>
      <c r="AE140" s="4">
        <v>0.77916666666666667</v>
      </c>
      <c r="AF140" s="26"/>
      <c r="AG140" s="3"/>
      <c r="AH140" s="112"/>
    </row>
    <row r="141" spans="2:34" ht="18" customHeight="1">
      <c r="B141" s="2" t="s">
        <v>210</v>
      </c>
      <c r="C141" s="91">
        <v>0.31319444444444444</v>
      </c>
      <c r="D141" s="8" t="s">
        <v>110</v>
      </c>
      <c r="E141" s="173"/>
      <c r="F141" s="3"/>
      <c r="G141" s="78">
        <v>0.34166666666666662</v>
      </c>
      <c r="H141" s="4">
        <v>0.35833333333333334</v>
      </c>
      <c r="I141" s="8" t="s">
        <v>110</v>
      </c>
      <c r="J141" s="3"/>
      <c r="K141" s="3"/>
      <c r="L141" s="101" t="s">
        <v>110</v>
      </c>
      <c r="M141" s="8" t="s">
        <v>110</v>
      </c>
      <c r="N141" s="104" t="s">
        <v>110</v>
      </c>
      <c r="O141" s="3"/>
      <c r="P141" s="8" t="s">
        <v>110</v>
      </c>
      <c r="Q141" s="27">
        <v>0.5083333333333333</v>
      </c>
      <c r="R141" s="3"/>
      <c r="S141" s="4"/>
      <c r="T141" s="8" t="s">
        <v>110</v>
      </c>
      <c r="U141" s="8" t="s">
        <v>110</v>
      </c>
      <c r="V141" s="4">
        <v>0.6069444444444444</v>
      </c>
      <c r="W141" s="3"/>
      <c r="X141" s="8" t="s">
        <v>110</v>
      </c>
      <c r="Y141" s="4">
        <v>0.6972222222222223</v>
      </c>
      <c r="Z141" s="3"/>
      <c r="AA141" s="7">
        <v>0.72222222222222221</v>
      </c>
      <c r="AB141" s="8" t="s">
        <v>110</v>
      </c>
      <c r="AC141" s="3"/>
      <c r="AD141" s="4">
        <v>0.76944444444444438</v>
      </c>
      <c r="AE141" s="8" t="s">
        <v>110</v>
      </c>
      <c r="AF141" s="5"/>
      <c r="AG141" s="3"/>
      <c r="AH141" s="112"/>
    </row>
    <row r="142" spans="2:34" ht="18" customHeight="1">
      <c r="B142" s="2" t="s">
        <v>323</v>
      </c>
      <c r="C142" s="91">
        <v>0.31319444444444444</v>
      </c>
      <c r="D142" s="8" t="s">
        <v>110</v>
      </c>
      <c r="E142" s="173"/>
      <c r="F142" s="3"/>
      <c r="G142" s="78">
        <v>0.34236111111111112</v>
      </c>
      <c r="H142" s="91">
        <v>0.35833333333333334</v>
      </c>
      <c r="I142" s="8" t="s">
        <v>110</v>
      </c>
      <c r="J142" s="3"/>
      <c r="K142" s="3"/>
      <c r="L142" s="101" t="s">
        <v>110</v>
      </c>
      <c r="M142" s="8" t="s">
        <v>110</v>
      </c>
      <c r="N142" s="104" t="s">
        <v>110</v>
      </c>
      <c r="O142" s="3"/>
      <c r="P142" s="8" t="s">
        <v>110</v>
      </c>
      <c r="Q142" s="28">
        <v>0.5083333333333333</v>
      </c>
      <c r="R142" s="3"/>
      <c r="S142" s="4"/>
      <c r="T142" s="8" t="s">
        <v>110</v>
      </c>
      <c r="U142" s="8" t="s">
        <v>110</v>
      </c>
      <c r="V142" s="13">
        <v>0.6069444444444444</v>
      </c>
      <c r="W142" s="3"/>
      <c r="X142" s="8" t="s">
        <v>110</v>
      </c>
      <c r="Y142" s="13">
        <v>0.6972222222222223</v>
      </c>
      <c r="Z142" s="3"/>
      <c r="AA142" s="14">
        <v>0.72222222222222221</v>
      </c>
      <c r="AB142" s="8" t="s">
        <v>110</v>
      </c>
      <c r="AC142" s="3"/>
      <c r="AD142" s="13">
        <v>0.76944444444444438</v>
      </c>
      <c r="AE142" s="8" t="s">
        <v>110</v>
      </c>
      <c r="AF142" s="5"/>
      <c r="AG142" s="3"/>
      <c r="AH142" s="112"/>
    </row>
    <row r="143" spans="2:34" ht="18" customHeight="1">
      <c r="B143" s="63" t="s">
        <v>322</v>
      </c>
      <c r="C143" s="91">
        <v>0.31319444444444444</v>
      </c>
      <c r="D143" s="8" t="s">
        <v>110</v>
      </c>
      <c r="E143" s="173"/>
      <c r="F143" s="3"/>
      <c r="G143" s="78">
        <v>0.34236111111111112</v>
      </c>
      <c r="H143" s="4">
        <v>0.35833333333333334</v>
      </c>
      <c r="I143" s="8" t="s">
        <v>110</v>
      </c>
      <c r="J143" s="3"/>
      <c r="K143" s="3"/>
      <c r="L143" s="101" t="s">
        <v>110</v>
      </c>
      <c r="M143" s="8" t="s">
        <v>110</v>
      </c>
      <c r="N143" s="104" t="s">
        <v>110</v>
      </c>
      <c r="O143" s="3"/>
      <c r="P143" s="8" t="s">
        <v>110</v>
      </c>
      <c r="Q143" s="27">
        <v>0.5083333333333333</v>
      </c>
      <c r="R143" s="3"/>
      <c r="S143" s="4"/>
      <c r="T143" s="8" t="s">
        <v>110</v>
      </c>
      <c r="U143" s="8" t="s">
        <v>110</v>
      </c>
      <c r="V143" s="4">
        <v>0.6069444444444444</v>
      </c>
      <c r="W143" s="3"/>
      <c r="X143" s="8" t="s">
        <v>110</v>
      </c>
      <c r="Y143" s="4">
        <v>0.6972222222222223</v>
      </c>
      <c r="Z143" s="3"/>
      <c r="AA143" s="7">
        <v>0.72222222222222221</v>
      </c>
      <c r="AB143" s="8" t="s">
        <v>110</v>
      </c>
      <c r="AC143" s="3"/>
      <c r="AD143" s="4">
        <v>0.76944444444444438</v>
      </c>
      <c r="AE143" s="8" t="s">
        <v>110</v>
      </c>
      <c r="AF143" s="5"/>
      <c r="AG143" s="3"/>
      <c r="AH143" s="112"/>
    </row>
    <row r="144" spans="2:34" ht="18" customHeight="1">
      <c r="B144" s="2" t="s">
        <v>309</v>
      </c>
      <c r="C144" s="91">
        <v>0.31458333333333333</v>
      </c>
      <c r="D144" s="8" t="s">
        <v>110</v>
      </c>
      <c r="E144" s="173"/>
      <c r="F144" s="3"/>
      <c r="G144" s="78">
        <v>0.3430555555555555</v>
      </c>
      <c r="H144" s="4">
        <v>0.35972222222222222</v>
      </c>
      <c r="I144" s="8" t="s">
        <v>110</v>
      </c>
      <c r="J144" s="3"/>
      <c r="K144" s="3"/>
      <c r="L144" s="101" t="s">
        <v>110</v>
      </c>
      <c r="M144" s="8" t="s">
        <v>110</v>
      </c>
      <c r="N144" s="104" t="s">
        <v>110</v>
      </c>
      <c r="O144" s="3"/>
      <c r="P144" s="8" t="s">
        <v>110</v>
      </c>
      <c r="Q144" s="27">
        <v>0.50972222222222219</v>
      </c>
      <c r="R144" s="3"/>
      <c r="S144" s="4"/>
      <c r="T144" s="8" t="s">
        <v>110</v>
      </c>
      <c r="U144" s="8" t="s">
        <v>110</v>
      </c>
      <c r="V144" s="4">
        <v>0.60833333333333328</v>
      </c>
      <c r="W144" s="3"/>
      <c r="X144" s="8" t="s">
        <v>110</v>
      </c>
      <c r="Y144" s="4">
        <v>0.69861111111111107</v>
      </c>
      <c r="Z144" s="3"/>
      <c r="AA144" s="7">
        <v>0.72361111111111109</v>
      </c>
      <c r="AB144" s="8" t="s">
        <v>110</v>
      </c>
      <c r="AC144" s="3"/>
      <c r="AD144" s="4">
        <v>0.77083333333333337</v>
      </c>
      <c r="AE144" s="8" t="s">
        <v>110</v>
      </c>
      <c r="AF144" s="5"/>
      <c r="AG144" s="3"/>
      <c r="AH144" s="112"/>
    </row>
    <row r="145" spans="2:34" ht="18" customHeight="1">
      <c r="B145" s="2" t="s">
        <v>24</v>
      </c>
      <c r="C145" s="91">
        <v>0.31736111111111115</v>
      </c>
      <c r="D145" s="8" t="s">
        <v>110</v>
      </c>
      <c r="E145" s="173"/>
      <c r="F145" s="4"/>
      <c r="G145" s="78">
        <v>0.34375</v>
      </c>
      <c r="H145" s="4">
        <v>0.36180555555555555</v>
      </c>
      <c r="I145" s="8" t="s">
        <v>110</v>
      </c>
      <c r="J145" s="4"/>
      <c r="K145" s="4"/>
      <c r="L145" s="101" t="s">
        <v>110</v>
      </c>
      <c r="M145" s="8" t="s">
        <v>110</v>
      </c>
      <c r="N145" s="104" t="s">
        <v>110</v>
      </c>
      <c r="O145" s="3"/>
      <c r="P145" s="8" t="s">
        <v>110</v>
      </c>
      <c r="Q145" s="27">
        <v>0.51249999999999996</v>
      </c>
      <c r="R145" s="3"/>
      <c r="S145" s="4"/>
      <c r="T145" s="8" t="s">
        <v>110</v>
      </c>
      <c r="U145" s="8" t="s">
        <v>110</v>
      </c>
      <c r="V145" s="4">
        <v>0.61041666666666672</v>
      </c>
      <c r="W145" s="4"/>
      <c r="X145" s="8" t="s">
        <v>110</v>
      </c>
      <c r="Y145" s="4">
        <v>0.7006944444444444</v>
      </c>
      <c r="Z145" s="4"/>
      <c r="AA145" s="7">
        <v>0.72569444444444453</v>
      </c>
      <c r="AB145" s="8" t="s">
        <v>110</v>
      </c>
      <c r="AC145" s="4"/>
      <c r="AD145" s="4">
        <v>0.7729166666666667</v>
      </c>
      <c r="AE145" s="8" t="s">
        <v>110</v>
      </c>
      <c r="AF145" s="5"/>
      <c r="AG145" s="3"/>
      <c r="AH145" s="112"/>
    </row>
    <row r="146" spans="2:34" ht="18" customHeight="1">
      <c r="B146" s="2" t="s">
        <v>108</v>
      </c>
      <c r="C146" s="4">
        <v>0.31874999999999998</v>
      </c>
      <c r="D146" s="4">
        <v>0.32430555555555557</v>
      </c>
      <c r="E146" s="174"/>
      <c r="F146" s="4"/>
      <c r="G146" s="4">
        <v>0.34583333333333338</v>
      </c>
      <c r="H146" s="4">
        <v>0.36319444444444443</v>
      </c>
      <c r="I146" s="4">
        <v>0.36319444444444443</v>
      </c>
      <c r="J146" s="4"/>
      <c r="K146" s="4"/>
      <c r="L146" s="37">
        <v>0.39999999999999997</v>
      </c>
      <c r="M146" s="4">
        <v>0.4597222222222222</v>
      </c>
      <c r="N146" s="95">
        <v>0.47916666666666669</v>
      </c>
      <c r="O146" s="3"/>
      <c r="P146" s="4">
        <v>0.51597222222222217</v>
      </c>
      <c r="Q146" s="27">
        <v>0.51458333333333328</v>
      </c>
      <c r="R146" s="3"/>
      <c r="S146" s="4"/>
      <c r="T146" s="4">
        <v>0.55625000000000002</v>
      </c>
      <c r="U146" s="4">
        <v>0.57916666666666672</v>
      </c>
      <c r="V146" s="4">
        <v>0.6118055555555556</v>
      </c>
      <c r="W146" s="4"/>
      <c r="X146" s="4">
        <v>0.70347222222222217</v>
      </c>
      <c r="Y146" s="4">
        <v>0.70208333333333339</v>
      </c>
      <c r="Z146" s="3"/>
      <c r="AA146" s="7">
        <v>0.72777777777777775</v>
      </c>
      <c r="AB146" s="4">
        <v>0.73541666666666661</v>
      </c>
      <c r="AC146" s="3"/>
      <c r="AD146" s="4">
        <v>0.77361111111111114</v>
      </c>
      <c r="AE146" s="4">
        <v>0.78055555555555556</v>
      </c>
      <c r="AF146" s="26"/>
      <c r="AG146" s="3"/>
      <c r="AH146" s="112"/>
    </row>
    <row r="147" spans="2:34" ht="18" customHeight="1">
      <c r="B147" s="2" t="s">
        <v>107</v>
      </c>
      <c r="C147" s="4">
        <v>0.32222222222222224</v>
      </c>
      <c r="D147" s="4">
        <v>0.3263888888888889</v>
      </c>
      <c r="E147" s="4">
        <v>0.33402777777777781</v>
      </c>
      <c r="F147" s="3"/>
      <c r="G147" s="4">
        <v>0.34722222222222227</v>
      </c>
      <c r="H147" s="4">
        <v>0.36527777777777781</v>
      </c>
      <c r="I147" s="4">
        <v>0.36458333333333331</v>
      </c>
      <c r="J147" s="3"/>
      <c r="K147" s="3"/>
      <c r="L147" s="37">
        <v>0.40138888888888885</v>
      </c>
      <c r="M147" s="4">
        <v>0.46111111111111108</v>
      </c>
      <c r="N147" s="95">
        <v>0.48055555555555557</v>
      </c>
      <c r="O147" s="3"/>
      <c r="P147" s="4">
        <v>0.51736111111111105</v>
      </c>
      <c r="Q147" s="27">
        <v>0.51597222222222217</v>
      </c>
      <c r="R147" s="3"/>
      <c r="S147" s="4"/>
      <c r="T147" s="4">
        <v>0.55902777777777779</v>
      </c>
      <c r="U147" s="4">
        <v>0.5805555555555556</v>
      </c>
      <c r="V147" s="4">
        <v>0.61388888888888882</v>
      </c>
      <c r="W147" s="3"/>
      <c r="X147" s="4">
        <v>0.70625000000000004</v>
      </c>
      <c r="Y147" s="4">
        <v>0.70347222222222217</v>
      </c>
      <c r="Z147" s="3"/>
      <c r="AA147" s="7">
        <v>0.72916666666666663</v>
      </c>
      <c r="AB147" s="4">
        <v>0.73749999999999993</v>
      </c>
      <c r="AC147" s="3"/>
      <c r="AD147" s="4">
        <v>0.77500000000000002</v>
      </c>
      <c r="AE147" s="4">
        <v>0.78194444444444444</v>
      </c>
      <c r="AF147" s="26"/>
      <c r="AG147" s="3"/>
      <c r="AH147" s="113"/>
    </row>
  </sheetData>
  <mergeCells count="14">
    <mergeCell ref="A2:A24"/>
    <mergeCell ref="A56:A70"/>
    <mergeCell ref="AC20:AC26"/>
    <mergeCell ref="AE20:AE26"/>
    <mergeCell ref="AH20:AH26"/>
    <mergeCell ref="A25:A47"/>
    <mergeCell ref="AG20:AG26"/>
    <mergeCell ref="E134:E146"/>
    <mergeCell ref="E20:E26"/>
    <mergeCell ref="Z20:Z26"/>
    <mergeCell ref="J20:J26"/>
    <mergeCell ref="O20:O26"/>
    <mergeCell ref="R20:R26"/>
    <mergeCell ref="U20:U26"/>
  </mergeCells>
  <phoneticPr fontId="2"/>
  <hyperlinks>
    <hyperlink ref="F105" location="印通寺・芦辺・瀬戸!G42" display="③"/>
    <hyperlink ref="I70" location="印通寺・芦辺・瀬戸!I74" display="④"/>
    <hyperlink ref="J71" location="印通寺・芦辺・瀬戸!K74" display="⑤"/>
    <hyperlink ref="K105" location="印通寺・芦辺・瀬戸!K42" display="⑥"/>
    <hyperlink ref="O71" location="印通寺・芦辺・瀬戸!N74" display="⑦"/>
    <hyperlink ref="O105" location="印通寺・芦辺・瀬戸!Q42" display="⑧"/>
    <hyperlink ref="R70" location="印通寺・芦辺・瀬戸!T74" display="⑨"/>
    <hyperlink ref="S105" location="印通寺・芦辺・瀬戸!S42" display="⑩"/>
    <hyperlink ref="U70" location="印通寺・芦辺・瀬戸!V74" display="⑪"/>
    <hyperlink ref="Z71" location="印通寺・芦辺・瀬戸!Z74" display="⑫"/>
    <hyperlink ref="AC75" location="印通寺・芦辺・瀬戸!AB69" display="⑬"/>
    <hyperlink ref="E75" location="印通寺・芦辺・瀬戸!F69" display="①"/>
  </hyperlinks>
  <pageMargins left="0.39370078740157483" right="0.39370078740157483" top="0" bottom="0" header="0.51181102362204722" footer="0.51181102362204722"/>
  <pageSetup paperSize="8" scale="4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zoomScale="85" zoomScaleNormal="85" workbookViewId="0">
      <selection activeCell="F17" sqref="F17"/>
    </sheetView>
  </sheetViews>
  <sheetFormatPr defaultRowHeight="13.5"/>
  <cols>
    <col min="1" max="1" width="1.25" customWidth="1"/>
    <col min="2" max="2" width="12.5" customWidth="1"/>
    <col min="9" max="9" width="3.75" customWidth="1"/>
    <col min="10" max="10" width="12.5" customWidth="1"/>
  </cols>
  <sheetData>
    <row r="1" spans="2:16" ht="19.5" customHeight="1"/>
    <row r="2" spans="2:16" ht="28.5" customHeight="1" thickBot="1">
      <c r="B2" s="62" t="s">
        <v>330</v>
      </c>
      <c r="E2" s="111"/>
      <c r="G2" s="111"/>
      <c r="J2" s="62" t="s">
        <v>331</v>
      </c>
      <c r="M2" s="111"/>
      <c r="O2" s="111"/>
    </row>
    <row r="3" spans="2:16" ht="19.5" customHeight="1">
      <c r="B3" s="2" t="s">
        <v>107</v>
      </c>
      <c r="C3" s="4">
        <v>0.2951388888888889</v>
      </c>
      <c r="D3" s="37">
        <v>0.33333333333333331</v>
      </c>
      <c r="E3" s="119">
        <v>0.40972222222222227</v>
      </c>
      <c r="F3" s="128">
        <v>0.53611111111111109</v>
      </c>
      <c r="G3" s="119">
        <v>0.72916666666666663</v>
      </c>
      <c r="H3" s="111"/>
      <c r="J3" s="2" t="s">
        <v>244</v>
      </c>
      <c r="K3" s="4">
        <v>0.30694444444444441</v>
      </c>
      <c r="L3" s="37">
        <v>0.34513888888888888</v>
      </c>
      <c r="M3" s="119">
        <v>0.42361111111111116</v>
      </c>
      <c r="N3" s="128">
        <v>0.55000000000000004</v>
      </c>
      <c r="O3" s="119">
        <v>0.74305555555555558</v>
      </c>
      <c r="P3" s="111"/>
    </row>
    <row r="4" spans="2:16" ht="19.5" customHeight="1">
      <c r="B4" s="2" t="s">
        <v>245</v>
      </c>
      <c r="C4" s="4">
        <v>0.29652777777777778</v>
      </c>
      <c r="D4" s="37">
        <v>0.3347222222222222</v>
      </c>
      <c r="E4" s="120">
        <v>0.41111111111111115</v>
      </c>
      <c r="F4" s="128">
        <v>0.53749999999999998</v>
      </c>
      <c r="G4" s="120">
        <v>0.73055555555555562</v>
      </c>
      <c r="H4" s="111"/>
      <c r="J4" s="2" t="s">
        <v>246</v>
      </c>
      <c r="K4" s="4">
        <v>0.30694444444444441</v>
      </c>
      <c r="L4" s="37">
        <v>0.34513888888888888</v>
      </c>
      <c r="M4" s="120">
        <v>0.42361111111111116</v>
      </c>
      <c r="N4" s="128">
        <v>0.55000000000000004</v>
      </c>
      <c r="O4" s="120">
        <v>0.74305555555555558</v>
      </c>
      <c r="P4" s="111"/>
    </row>
    <row r="5" spans="2:16" ht="19.5" customHeight="1">
      <c r="B5" s="2" t="s">
        <v>247</v>
      </c>
      <c r="C5" s="4">
        <v>0.29722222222222222</v>
      </c>
      <c r="D5" s="37">
        <v>0.3354166666666667</v>
      </c>
      <c r="E5" s="120">
        <v>0.41250000000000003</v>
      </c>
      <c r="F5" s="128">
        <v>0.53888888888888886</v>
      </c>
      <c r="G5" s="120">
        <v>0.7319444444444444</v>
      </c>
      <c r="H5" s="111"/>
      <c r="J5" s="2" t="s">
        <v>248</v>
      </c>
      <c r="K5" s="4">
        <v>0.30763888888888891</v>
      </c>
      <c r="L5" s="37">
        <v>0.34583333333333338</v>
      </c>
      <c r="M5" s="120">
        <v>0.4243055555555556</v>
      </c>
      <c r="N5" s="128">
        <v>0.55069444444444449</v>
      </c>
      <c r="O5" s="120">
        <v>0.74375000000000002</v>
      </c>
      <c r="P5" s="111"/>
    </row>
    <row r="6" spans="2:16" ht="19.5" customHeight="1">
      <c r="B6" s="2" t="s">
        <v>249</v>
      </c>
      <c r="C6" s="4">
        <v>0.2986111111111111</v>
      </c>
      <c r="D6" s="37">
        <v>0.33680555555555558</v>
      </c>
      <c r="E6" s="120">
        <v>0.41458333333333336</v>
      </c>
      <c r="F6" s="128">
        <v>0.54097222222222219</v>
      </c>
      <c r="G6" s="120">
        <v>0.73402777777777783</v>
      </c>
      <c r="H6" s="111"/>
      <c r="J6" s="2" t="s">
        <v>250</v>
      </c>
      <c r="K6" s="4">
        <v>0.30902777777777779</v>
      </c>
      <c r="L6" s="37">
        <v>0.34722222222222227</v>
      </c>
      <c r="M6" s="120">
        <v>0.42569444444444443</v>
      </c>
      <c r="N6" s="128">
        <v>0.55208333333333337</v>
      </c>
      <c r="O6" s="120">
        <v>0.74583333333333335</v>
      </c>
      <c r="P6" s="111"/>
    </row>
    <row r="7" spans="2:16" ht="19.5" customHeight="1">
      <c r="B7" s="2" t="s">
        <v>251</v>
      </c>
      <c r="C7" s="4">
        <v>0.29930555555555555</v>
      </c>
      <c r="D7" s="37">
        <v>0.33750000000000002</v>
      </c>
      <c r="E7" s="120">
        <v>0.4152777777777778</v>
      </c>
      <c r="F7" s="128">
        <v>0.54166666666666663</v>
      </c>
      <c r="G7" s="120">
        <v>0.73472222222222217</v>
      </c>
      <c r="H7" s="111"/>
      <c r="J7" s="2" t="s">
        <v>252</v>
      </c>
      <c r="K7" s="4">
        <v>0.31041666666666667</v>
      </c>
      <c r="L7" s="37">
        <v>0.34861111111111115</v>
      </c>
      <c r="M7" s="120">
        <v>0.42708333333333331</v>
      </c>
      <c r="N7" s="128">
        <v>0.55347222222222225</v>
      </c>
      <c r="O7" s="120">
        <v>0.74722222222222223</v>
      </c>
      <c r="P7" s="111"/>
    </row>
    <row r="8" spans="2:16" ht="19.5" customHeight="1">
      <c r="B8" s="2" t="s">
        <v>253</v>
      </c>
      <c r="C8" s="4">
        <v>0.3</v>
      </c>
      <c r="D8" s="37">
        <v>0.33819444444444446</v>
      </c>
      <c r="E8" s="120">
        <v>0.41597222222222224</v>
      </c>
      <c r="F8" s="128">
        <v>0.54236111111111118</v>
      </c>
      <c r="G8" s="120">
        <v>0.73541666666666672</v>
      </c>
      <c r="H8" s="111"/>
      <c r="J8" s="2" t="s">
        <v>253</v>
      </c>
      <c r="K8" s="4">
        <v>0.3125</v>
      </c>
      <c r="L8" s="37">
        <v>0.35069444444444442</v>
      </c>
      <c r="M8" s="120">
        <v>0.4291666666666667</v>
      </c>
      <c r="N8" s="128">
        <v>0.55486111111111114</v>
      </c>
      <c r="O8" s="120">
        <v>0.74791666666666679</v>
      </c>
      <c r="P8" s="111"/>
    </row>
    <row r="9" spans="2:16" ht="19.5" customHeight="1">
      <c r="B9" s="2" t="s">
        <v>252</v>
      </c>
      <c r="C9" s="4">
        <v>0.30208333333333331</v>
      </c>
      <c r="D9" s="37">
        <v>0.34027777777777773</v>
      </c>
      <c r="E9" s="120">
        <v>0.41805555555555557</v>
      </c>
      <c r="F9" s="128">
        <v>0.5444444444444444</v>
      </c>
      <c r="G9" s="120">
        <v>0.73750000000000004</v>
      </c>
      <c r="H9" s="111"/>
      <c r="J9" s="2" t="s">
        <v>251</v>
      </c>
      <c r="K9" s="4">
        <v>0.31319444444444444</v>
      </c>
      <c r="L9" s="37">
        <v>0.35138888888888892</v>
      </c>
      <c r="M9" s="120">
        <v>0.42986111111111108</v>
      </c>
      <c r="N9" s="128">
        <v>0.55555555555555558</v>
      </c>
      <c r="O9" s="120">
        <v>0.74861111111111112</v>
      </c>
      <c r="P9" s="111"/>
    </row>
    <row r="10" spans="2:16" ht="19.5" customHeight="1">
      <c r="B10" s="2" t="s">
        <v>250</v>
      </c>
      <c r="C10" s="4">
        <v>0.30277777777777776</v>
      </c>
      <c r="D10" s="37">
        <v>0.34097222222222223</v>
      </c>
      <c r="E10" s="120">
        <v>0.41944444444444445</v>
      </c>
      <c r="F10" s="128">
        <v>0.54583333333333328</v>
      </c>
      <c r="G10" s="120">
        <v>0.73888888888888893</v>
      </c>
      <c r="H10" s="111"/>
      <c r="J10" s="2" t="s">
        <v>249</v>
      </c>
      <c r="K10" s="4">
        <v>0.31388888888888888</v>
      </c>
      <c r="L10" s="37">
        <v>0.3520833333333333</v>
      </c>
      <c r="M10" s="120">
        <v>0.43055555555555558</v>
      </c>
      <c r="N10" s="128">
        <v>0.55625000000000002</v>
      </c>
      <c r="O10" s="120">
        <v>0.74930555555555556</v>
      </c>
      <c r="P10" s="111"/>
    </row>
    <row r="11" spans="2:16" ht="19.5" customHeight="1">
      <c r="B11" s="2" t="s">
        <v>248</v>
      </c>
      <c r="C11" s="4">
        <v>0.30416666666666664</v>
      </c>
      <c r="D11" s="37">
        <v>0.34236111111111112</v>
      </c>
      <c r="E11" s="120">
        <v>0.42083333333333339</v>
      </c>
      <c r="F11" s="128">
        <v>0.54722222222222217</v>
      </c>
      <c r="G11" s="120">
        <v>0.74027777777777781</v>
      </c>
      <c r="H11" s="111"/>
      <c r="J11" s="2" t="s">
        <v>247</v>
      </c>
      <c r="K11" s="4">
        <v>0.31527777777777777</v>
      </c>
      <c r="L11" s="37">
        <v>0.35347222222222219</v>
      </c>
      <c r="M11" s="120">
        <v>0.43194444444444446</v>
      </c>
      <c r="N11" s="128">
        <v>0.55694444444444446</v>
      </c>
      <c r="O11" s="120">
        <v>0.75</v>
      </c>
      <c r="P11" s="111"/>
    </row>
    <row r="12" spans="2:16" ht="19.5" customHeight="1">
      <c r="B12" s="2" t="s">
        <v>246</v>
      </c>
      <c r="C12" s="4">
        <v>0.30416666666666664</v>
      </c>
      <c r="D12" s="37">
        <v>0.34236111111111112</v>
      </c>
      <c r="E12" s="120">
        <v>0.42083333333333339</v>
      </c>
      <c r="F12" s="128">
        <v>0.54722222222222217</v>
      </c>
      <c r="G12" s="120">
        <v>0.74027777777777781</v>
      </c>
      <c r="H12" s="111"/>
      <c r="J12" s="2" t="s">
        <v>245</v>
      </c>
      <c r="K12" s="4">
        <v>0.31666666666666665</v>
      </c>
      <c r="L12" s="37">
        <v>0.35486111111111113</v>
      </c>
      <c r="M12" s="120">
        <v>0.43333333333333335</v>
      </c>
      <c r="N12" s="128">
        <v>0.55833333333333335</v>
      </c>
      <c r="O12" s="120">
        <v>0.75138888888888888</v>
      </c>
      <c r="P12" s="111"/>
    </row>
    <row r="13" spans="2:16" ht="19.5" customHeight="1" thickBot="1">
      <c r="B13" s="2" t="s">
        <v>244</v>
      </c>
      <c r="C13" s="4">
        <v>0.30555555555555552</v>
      </c>
      <c r="D13" s="37">
        <v>0.34375</v>
      </c>
      <c r="E13" s="137">
        <v>0.42222222222222228</v>
      </c>
      <c r="F13" s="128">
        <v>0.54861111111111105</v>
      </c>
      <c r="G13" s="137">
        <v>0.7416666666666667</v>
      </c>
      <c r="H13" s="111"/>
      <c r="J13" s="2" t="s">
        <v>107</v>
      </c>
      <c r="K13" s="4">
        <v>0.31944444444444448</v>
      </c>
      <c r="L13" s="37">
        <v>0.3576388888888889</v>
      </c>
      <c r="M13" s="137">
        <v>0.43611111111111112</v>
      </c>
      <c r="N13" s="128">
        <v>0.56041666666666667</v>
      </c>
      <c r="O13" s="137">
        <v>0.75347222222222232</v>
      </c>
      <c r="P13" s="111"/>
    </row>
    <row r="14" spans="2:16" ht="19.5" customHeight="1"/>
    <row r="15" spans="2:16" ht="19.5" customHeight="1"/>
    <row r="16" spans="2:16" ht="28.5" customHeight="1">
      <c r="B16" s="62" t="s">
        <v>254</v>
      </c>
      <c r="C16" s="62"/>
    </row>
    <row r="17" spans="2:13" ht="19.5" customHeight="1"/>
    <row r="18" spans="2:13" ht="19.5" customHeight="1">
      <c r="B18" s="2" t="s">
        <v>225</v>
      </c>
      <c r="C18" s="4">
        <v>0.31388888888888888</v>
      </c>
      <c r="D18" s="1"/>
      <c r="M18" s="1"/>
    </row>
    <row r="19" spans="2:13" ht="19.5" customHeight="1">
      <c r="B19" s="2" t="s">
        <v>226</v>
      </c>
      <c r="C19" s="4">
        <v>0.31388888888888888</v>
      </c>
      <c r="D19" s="1"/>
      <c r="M19" s="1"/>
    </row>
    <row r="20" spans="2:13" ht="19.5" customHeight="1">
      <c r="B20" s="2" t="s">
        <v>227</v>
      </c>
      <c r="C20" s="4">
        <v>0.31458333333333333</v>
      </c>
      <c r="D20" s="1"/>
      <c r="M20" s="1"/>
    </row>
    <row r="21" spans="2:13" ht="19.5" customHeight="1">
      <c r="B21" s="2" t="s">
        <v>317</v>
      </c>
      <c r="C21" s="4">
        <v>0.31458333333333333</v>
      </c>
      <c r="D21" s="1"/>
      <c r="M21" s="1"/>
    </row>
    <row r="22" spans="2:13" ht="19.5" customHeight="1">
      <c r="B22" s="2" t="s">
        <v>259</v>
      </c>
      <c r="C22" s="4">
        <v>0.32291666666666669</v>
      </c>
      <c r="D22" s="1"/>
      <c r="M22" s="109"/>
    </row>
    <row r="23" spans="2:13" ht="19.5" customHeight="1">
      <c r="B23" s="2" t="s">
        <v>261</v>
      </c>
      <c r="C23" s="4">
        <v>0.32430555555555557</v>
      </c>
      <c r="D23" s="1"/>
      <c r="M23" s="1"/>
    </row>
    <row r="24" spans="2:13" ht="19.5" customHeight="1">
      <c r="B24" s="2" t="s">
        <v>263</v>
      </c>
      <c r="C24" s="4">
        <v>0.32500000000000001</v>
      </c>
      <c r="D24" s="1"/>
      <c r="M24" s="1"/>
    </row>
    <row r="25" spans="2:13" ht="19.5" customHeight="1">
      <c r="B25" s="2" t="s">
        <v>264</v>
      </c>
      <c r="C25" s="4">
        <v>0.32569444444444445</v>
      </c>
    </row>
    <row r="26" spans="2:13" ht="19.5" customHeight="1">
      <c r="B26" s="2" t="s">
        <v>265</v>
      </c>
      <c r="C26" s="4">
        <v>0.32708333333333334</v>
      </c>
    </row>
    <row r="27" spans="2:13" ht="19.5" customHeight="1">
      <c r="B27" s="2" t="s">
        <v>262</v>
      </c>
      <c r="C27" s="4">
        <v>0.32847222222222222</v>
      </c>
    </row>
    <row r="28" spans="2:13" ht="19.5" customHeight="1">
      <c r="B28" s="2" t="s">
        <v>260</v>
      </c>
      <c r="C28" s="4">
        <v>0.32916666666666666</v>
      </c>
    </row>
    <row r="29" spans="2:13" ht="19.5" customHeight="1">
      <c r="B29" s="63" t="s">
        <v>258</v>
      </c>
      <c r="C29" s="4">
        <v>0.3298611111111111</v>
      </c>
    </row>
    <row r="30" spans="2:13" ht="19.5" customHeight="1">
      <c r="B30" s="2" t="s">
        <v>257</v>
      </c>
      <c r="C30" s="4">
        <v>0.33194444444444443</v>
      </c>
    </row>
    <row r="31" spans="2:13" ht="19.5" customHeight="1">
      <c r="B31" s="2" t="s">
        <v>256</v>
      </c>
      <c r="C31" s="4">
        <v>0.33263888888888887</v>
      </c>
    </row>
    <row r="32" spans="2:13" ht="19.5" customHeight="1">
      <c r="B32" s="2" t="s">
        <v>255</v>
      </c>
      <c r="C32" s="4">
        <v>0.33333333333333331</v>
      </c>
    </row>
    <row r="33" spans="2:13" ht="19.5" customHeight="1">
      <c r="B33" s="2" t="s">
        <v>107</v>
      </c>
      <c r="C33" s="4">
        <v>0.33402777777777781</v>
      </c>
    </row>
    <row r="34" spans="2:13">
      <c r="M34" s="111"/>
    </row>
  </sheetData>
  <phoneticPr fontId="2"/>
  <pageMargins left="0.39370078740157483" right="0.39370078740157483" top="0.98425196850393704" bottom="0.98425196850393704" header="0.51181102362204722" footer="0.51181102362204722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印通寺・芦辺・瀬戸</vt:lpstr>
      <vt:lpstr>那賀・勝本・湯ノ本</vt:lpstr>
      <vt:lpstr>初山・渡良・若松</vt:lpstr>
    </vt:vector>
  </TitlesOfParts>
  <Company>総務部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壱岐交通</dc:creator>
  <cp:lastModifiedBy>ikibus-soumu</cp:lastModifiedBy>
  <cp:lastPrinted>2022-05-02T02:33:52Z</cp:lastPrinted>
  <dcterms:created xsi:type="dcterms:W3CDTF">2011-08-09T00:08:30Z</dcterms:created>
  <dcterms:modified xsi:type="dcterms:W3CDTF">2024-04-16T02:34:11Z</dcterms:modified>
  <cp:contentStatus/>
</cp:coreProperties>
</file>